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D:\Transparencia\2026\"/>
    </mc:Choice>
  </mc:AlternateContent>
  <xr:revisionPtr revIDLastSave="0" documentId="13_ncr:1_{25673A81-F90E-499F-8D46-70949EB54009}" xr6:coauthVersionLast="47" xr6:coauthVersionMax="47" xr10:uidLastSave="{00000000-0000-0000-0000-000000000000}"/>
  <bookViews>
    <workbookView xWindow="-110" yWindow="-110" windowWidth="19420" windowHeight="10420" activeTab="1" xr2:uid="{0018DFD1-2858-4DEA-9575-3E4DBC8F6DF7}"/>
  </bookViews>
  <sheets>
    <sheet name="Consolidado" sheetId="1" r:id="rId1"/>
    <sheet name="Resumen" sheetId="2" r:id="rId2"/>
  </sheets>
  <definedNames>
    <definedName name="_xlnm._FilterDatabase" localSheetId="0" hidden="1">Consolidado!$B$7:$AD$426</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2" l="1"/>
  <c r="B3" i="2"/>
  <c r="C3" i="1"/>
  <c r="P3" i="1" s="1"/>
  <c r="B4" i="2" s="1"/>
</calcChain>
</file>

<file path=xl/sharedStrings.xml><?xml version="1.0" encoding="utf-8"?>
<sst xmlns="http://schemas.openxmlformats.org/spreadsheetml/2006/main" count="6124" uniqueCount="2607">
  <si>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</si>
  <si>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</si>
  <si>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</si>
  <si>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</si>
  <si>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</si>
  <si>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</si>
  <si>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</si>
  <si>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</si>
  <si>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</si>
  <si>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</si>
  <si>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</si>
  <si>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</si>
  <si>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</si>
  <si>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</si>
  <si>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</si>
  <si>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PLAZO</t>
  </si>
  <si>
    <t>FECHA DE TERMINACION</t>
  </si>
  <si>
    <t>NÚMERO DE PROCESO</t>
  </si>
  <si>
    <t>EXPERIENCIA LABORAL Y PROFESIONAL</t>
  </si>
  <si>
    <t>DEPENDENCIA</t>
  </si>
  <si>
    <t>CORREO INSTITUCIONAL</t>
  </si>
  <si>
    <t>TELEFONO</t>
  </si>
  <si>
    <t>CONTRATACION DIRECTA</t>
  </si>
  <si>
    <t>CONTRATO DE PRESTACIÓN DE SERVICIOS PROFESIONALES Y/O APOYO A LA GESTIÓN</t>
  </si>
  <si>
    <t>SUBSECRETARÍA DE GOBERNANZA</t>
  </si>
  <si>
    <t>1 1. Inversión</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</si>
  <si>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</si>
  <si>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</si>
  <si>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</si>
  <si>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</si>
  <si>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</si>
  <si>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</si>
  <si>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</si>
  <si>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</si>
  <si>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</si>
  <si>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</si>
  <si>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</si>
  <si>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</si>
  <si>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</si>
  <si>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</si>
  <si>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</si>
  <si>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Contratos Iniciados</t>
  </si>
  <si>
    <t>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t>
  </si>
  <si>
    <t>1 Natural</t>
  </si>
  <si>
    <t>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t>
  </si>
  <si>
    <t>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t>
  </si>
  <si>
    <t>Profesional en Ingeniería de Sistemas, Ingeniería Electronica o afines con título de especialización y 2 años de experiencia profesional</t>
  </si>
  <si>
    <t>GILBERTO RAMON MANGONES RODRIGUEZ</t>
  </si>
  <si>
    <t>gilberto.mangones@scrd.gov.co</t>
  </si>
  <si>
    <t>Hugo Jairo Robles Hernandez</t>
  </si>
  <si>
    <t>ANAIS KIZZY NICTE PINZON SANTAMARIA</t>
  </si>
  <si>
    <t>anais.nicte@scrd.gov.co</t>
  </si>
  <si>
    <t>Secretaría Distrital de Cultura, Recreación y Deporte de Bogotá
Informe de personeria al</t>
  </si>
  <si>
    <t>https://community.secop.gov.co/Public/Tendering/OpportunityDetail/Index?noticeUID=CO1.NTC.9381976&amp;isFromPublicArea=True&amp;isModal=False</t>
  </si>
  <si>
    <t>https://community.secop.gov.co/Public/Tendering/OpportunityDetail/Index?noticeUID=CO1.NTC.9383016&amp;isFromPublicArea=True&amp;isModal=False</t>
  </si>
  <si>
    <t>https://community.secop.gov.co/Public/Tendering/OpportunityDetail/Index?noticeUID=CO1.NTC.9383183&amp;isFromPublicArea=True&amp;isModal=False</t>
  </si>
  <si>
    <t>https://community.secop.gov.co/Public/Tendering/OpportunityDetail/Index?noticeUID=CO1.NTC.9383473&amp;isFromPublicArea=True&amp;isModal=False</t>
  </si>
  <si>
    <t>https://community.secop.gov.co/Public/Tendering/OpportunityDetail/Index?noticeUID=CO1.NTC.9383477&amp;isFromPublicArea=True&amp;isModal=False</t>
  </si>
  <si>
    <t>https://community.secop.gov.co/Public/Tendering/OpportunityDetail/Index?noticeUID=CO1.NTC.9387569&amp;isFromPublicArea=True&amp;isModal=False</t>
  </si>
  <si>
    <t>https://community.secop.gov.co/Public/Tendering/OpportunityDetail/Index?noticeUID=CO1.NTC.9395540&amp;isFromPublicArea=True&amp;isModal=False</t>
  </si>
  <si>
    <t>https://community.secop.gov.co/Public/Tendering/OpportunityDetail/Index?noticeUID=CO1.NTC.9395594&amp;isFromPublicArea=True&amp;isModal=False</t>
  </si>
  <si>
    <t>https://community.secop.gov.co/Public/Tendering/OpportunityDetail/Index?noticeUID=CO1.NTC.9394185&amp;isFromPublicArea=True&amp;isModal=False</t>
  </si>
  <si>
    <t>https://community.secop.gov.co/Public/Tendering/OpportunityDetail/Index?noticeUID=CO1.NTC.9395700&amp;isFromPublicArea=True&amp;isModal=False</t>
  </si>
  <si>
    <t>https://community.secop.gov.co/Public/Tendering/OpportunityDetail/Index?noticeUID=CO1.NTC.9411012&amp;isFromPublicArea=True&amp;isModal=False</t>
  </si>
  <si>
    <t>https://community.secop.gov.co/Public/Tendering/OpportunityDetail/Index?noticeUID=CO1.NTC.9411121&amp;isFromPublicArea=True&amp;isModal=true&amp;asPopupView=true</t>
  </si>
  <si>
    <t>https://community.secop.gov.co/Public/Tendering/OpportunityDetail/Index?noticeUID=CO1.NTC.9411161&amp;isFromPublicArea=True&amp;isModal=true&amp;asPopupView=true</t>
  </si>
  <si>
    <t>https://community.secop.gov.co/Public/Tendering/OpportunityDetail/Index?noticeUID=CO1.NTC.9411569&amp;isFromPublicArea=True&amp;isModal=False</t>
  </si>
  <si>
    <t>https://community.secop.gov.co/Public/Tendering/OpportunityDetail/Index?noticeUID=CO1.NTC.9412136&amp;isFromPublicArea=True&amp;isModal=true&amp;asPopupView=true</t>
  </si>
  <si>
    <t>https://community.secop.gov.co/Public/Tendering/OpportunityDetail/Index?noticeUID=CO1.NTC.9412245&amp;isFromPublicArea=True&amp;isModal=False</t>
  </si>
  <si>
    <t>https://community.secop.gov.co/Public/Tendering/ContractNoticePhases/View?PPI=CO1.PPI.44476848&amp;isFromPublicArea=True&amp;isModal=False</t>
  </si>
  <si>
    <t>https://community.secop.gov.co/Public/Tendering/OpportunityDetail/Index?noticeUID=CO1.NTC.9412801&amp;isFromPublicArea=True&amp;isModal=False</t>
  </si>
  <si>
    <t>https://community.secop.gov.co/Public/Tendering/ContractNoticePhases/View?PPI=CO1.PPI.44490727&amp;isFromPublicArea=True&amp;isModal=False</t>
  </si>
  <si>
    <t>https://community.secop.gov.co/Public/Tendering/ContractNoticePhases/View?PPI=CO1.PPI.44489060&amp;isFromPublicArea=True&amp;isModal=False</t>
  </si>
  <si>
    <t>https://community.secop.gov.co/Public/Tendering/ContractNoticePhases/View?PPI=CO1.PPI.44479796&amp;isFromPublicArea=True&amp;isModal=False</t>
  </si>
  <si>
    <t>https://community.secop.gov.co/Public/Tendering/ContractNoticePhases/View?PPI=CO1.PPI.44486643&amp;isFromPublicArea=True&amp;isModal=False</t>
  </si>
  <si>
    <t>https://community.secop.gov.co/Public/Tendering/ContractNoticePhases/View?PPI=CO1.PPI.44454989&amp;isFromPublicArea=True&amp;isModal=False</t>
  </si>
  <si>
    <t>https://community.secop.gov.co/Public/Tendering/OpportunityDetail/Index?noticeUID=CO1.NTC.9416850&amp;isFromPublicArea=True&amp;isModal=true&amp;asPopupView=true</t>
  </si>
  <si>
    <t>https://community.secop.gov.co/Public/Tendering/ContractNoticePhases/View?PPI=CO1.PPI.44482003&amp;isFromPublicArea=True&amp;isModal=False</t>
  </si>
  <si>
    <t>https://community.secop.gov.co/Public/Tendering/ContractNoticePhases/View?PPI=CO1.PPI.44490087&amp;isFromPublicArea=True&amp;isModal=False</t>
  </si>
  <si>
    <t>https://community.secop.gov.co/Public/Tendering/ContractNoticePhases/View?PPI=CO1.PPI.44493907&amp;isFromPublicArea=True&amp;isModal=False</t>
  </si>
  <si>
    <t>https://community.secop.gov.co/Public/Tendering/ContractNoticePhases/View?PPI=CO1.PPI.44497585&amp;isFromPublicArea=True&amp;isModal=False</t>
  </si>
  <si>
    <t>https://community.secop.gov.co/Public/Tendering/ContractNoticePhases/View?PPI=CO1.PPI.44464067&amp;isFromPublicArea=True&amp;isModal=False</t>
  </si>
  <si>
    <t>https://community.secop.gov.co/Public/Tendering/ContractNoticePhases/View?PPI=CO1.PPI.44465520&amp;isFromPublicArea=True&amp;isModal=False</t>
  </si>
  <si>
    <t>https://community.secop.gov.co/Public/Tendering/ContractNoticePhases/View?PPI=CO1.PPI.44487518&amp;isFromPublicArea=True&amp;isModal=False</t>
  </si>
  <si>
    <t>https://community.secop.gov.co/Public/Tendering/ContractNoticePhases/View?PPI=CO1.PPI.44476373&amp;isFromPublicArea=True&amp;isModal=False</t>
  </si>
  <si>
    <t>https://community.secop.gov.co/Public/Tendering/OpportunityDetail/Index?noticeUID=CO1.NTC.9435069&amp;isFromPublicArea=True&amp;isModal=true&amp;asPopupView=true</t>
  </si>
  <si>
    <t>https://community.secop.gov.co/Public/Tendering/ContractNoticePhases/View?PPI=CO1.PPI.44497417&amp;isFromPublicArea=True&amp;isModal=False</t>
  </si>
  <si>
    <t>https://community.secop.gov.co/Public/Tendering/ContractNoticePhases/View?PPI=CO1.PPI.44478700&amp;isFromPublicArea=True&amp;isModal=False</t>
  </si>
  <si>
    <t>https://community.secop.gov.co/Public/Tendering/ContractNoticePhases/View?PPI=CO1.PPI.44506280&amp;isFromPublicArea=True&amp;isModal=False</t>
  </si>
  <si>
    <t>https://community.secop.gov.co/Public/Tendering/ContractNoticePhases/View?PPI=CO1.PPI.44496137&amp;isFromPublicArea=True&amp;isModal=False</t>
  </si>
  <si>
    <t>https://community.secop.gov.co/Public/Tendering/ContractNoticePhases/View?PPI=CO1.PPI.44499966&amp;isFromPublicArea=True&amp;isModal=False</t>
  </si>
  <si>
    <t>https://community.secop.gov.co/Public/Tendering/ContractNoticePhases/View?PPI=CO1.PPI.44513632&amp;isFromPublicArea=True&amp;isModal=False</t>
  </si>
  <si>
    <t>https://community.secop.gov.co/Public/Tendering/ContractNoticePhases/View?PPI=CO1.PPI.44514148&amp;isFromPublicArea=True&amp;isModal=False</t>
  </si>
  <si>
    <t>https://community.secop.gov.co/Public/Tendering/ContractNoticePhases/View?PPI=CO1.PPI.44504674&amp;isFromPublicArea=True&amp;isModal=False</t>
  </si>
  <si>
    <t>https://community.secop.gov.co/Public/Tendering/ContractNoticePhases/View?PPI=CO1.PPI.37091797&amp;isFromPublicArea=True&amp;isModal=False</t>
  </si>
  <si>
    <t>https://community.secop.gov.co/Public/Tendering/ContractNoticePhases/View?PPI=CO1.PPI.44497131&amp;isFromPublicArea=True&amp;isModal=False</t>
  </si>
  <si>
    <t>https://community.secop.gov.co/Public/Tendering/ContractNoticePhases/View?PPI=CO1.PPI.44457963&amp;isFromPublicArea=True&amp;isModal=False</t>
  </si>
  <si>
    <t>https://community.secop.gov.co/Public/Tendering/ContractNoticePhases/View?PPI=CO1.PPI.44473034&amp;isFromPublicArea=True&amp;isModal=False</t>
  </si>
  <si>
    <t>https://community.secop.gov.co/Public/Tendering/ContractNoticePhases/View?PPI=CO1.PPI.44516199&amp;isFromPublicArea=True&amp;isModal=False</t>
  </si>
  <si>
    <t>https://community.secop.gov.co/Public/Tendering/ContractNoticePhases/View?PPI=CO1.PPI.44504025&amp;isFromPublicArea=True&amp;isModal=False</t>
  </si>
  <si>
    <t>https://community.secop.gov.co/Public/Tendering/ContractNoticePhases/View?PPI=CO1.PPI.44515311&amp;isFromPublicArea=True&amp;isModal=False</t>
  </si>
  <si>
    <t>https://community.secop.gov.co/Public/Tendering/ContractNoticePhases/View?PPI=CO1.PPI.44523620&amp;isFromPublicArea=True&amp;isModal=False</t>
  </si>
  <si>
    <t>https://community.secop.gov.co/Public/Tendering/ContractNoticePhases/View?PPI=CO1.PPI.44524760&amp;isFromPublicArea=True&amp;isModal=False</t>
  </si>
  <si>
    <t>https://community.secop.gov.co/Public/Tendering/ContractNoticePhases/View?PPI=CO1.PPI.44455530&amp;isFromPublicArea=True&amp;isModal=False</t>
  </si>
  <si>
    <t>https://community.secop.gov.co/Public/Tendering/ContractNoticePhases/View?PPI=CO1.PPI.44507863&amp;isFromPublicArea=True&amp;isModal=False</t>
  </si>
  <si>
    <t>https://community.secop.gov.co/Public/Tendering/ContractNoticePhases/View?PPI=CO1.PPI.44510285&amp;isFromPublicArea=True&amp;isModal=False</t>
  </si>
  <si>
    <t>https://community.secop.gov.co/Public/Tendering/ContractNoticePhases/View?PPI=CO1.PPI.44507356&amp;isFromPublicArea=True&amp;isModal=False</t>
  </si>
  <si>
    <t>https://community.secop.gov.co/Public/Tendering/ContractNoticePhases/View?PPI=CO1.PPI.44538375&amp;isFromPublicArea=True&amp;isModal=False</t>
  </si>
  <si>
    <t>https://community.secop.gov.co/Public/Tendering/ContractNoticePhases/View?PPI=CO1.PPI.44511180&amp;isFromPublicArea=True&amp;isModal=False</t>
  </si>
  <si>
    <t>https://community.secop.gov.co/Public/Tendering/ContractNoticePhases/View?PPI=CO1.PPI.44502333&amp;isFromPublicArea=True&amp;isModal=False</t>
  </si>
  <si>
    <t>https://community.secop.gov.co/Public/Tendering/ContractNoticePhases/View?PPI=CO1.PPI.44468957&amp;isFromPublicArea=True&amp;isModal=False</t>
  </si>
  <si>
    <t>https://community.secop.gov.co/Public/Tendering/ContractNoticePhases/View?PPI=CO1.PPI.44491876&amp;isFromPublicArea=True&amp;isModal=False</t>
  </si>
  <si>
    <t>https://community.secop.gov.co/Public/Tendering/ContractNoticePhases/View?PPI=CO1.PPI.44511784&amp;isFromPublicArea=True&amp;isModal=False</t>
  </si>
  <si>
    <t>https://community.secop.gov.co/Public/Tendering/ContractNoticePhases/View?PPI=CO1.PPI.44509575&amp;isFromPublicArea=True&amp;isModal=False</t>
  </si>
  <si>
    <t>https://community.secop.gov.co/Public/Tendering/ContractNoticePhases/View?PPI=CO1.PPI.44522962&amp;isFromPublicArea=True&amp;isModal=False</t>
  </si>
  <si>
    <t>https://community.secop.gov.co/Public/Tendering/ContractNoticePhases/View?PPI=CO1.PPI.44491748&amp;isFromPublicArea=True&amp;isModal=False</t>
  </si>
  <si>
    <t>https://community.secop.gov.co/Public/Tendering/ContractNoticePhases/View?PPI=CO1.PPI.44526519&amp;isFromPublicArea=True&amp;isModal=False</t>
  </si>
  <si>
    <t>https://community.secop.gov.co/Public/Tendering/ContractNoticePhases/View?PPI=CO1.PPI.44512829&amp;isFromPublicArea=True&amp;isModal=False</t>
  </si>
  <si>
    <t>https://community.secop.gov.co/Public/Tendering/ContractNoticePhases/View?PPI=CO1.PPI.44527423&amp;isFromPublicArea=True&amp;isModal=False</t>
  </si>
  <si>
    <t>https://community.secop.gov.co/Public/Tendering/ContractNoticePhases/View?PPI=CO1.PPI.44529420&amp;isFromPublicArea=True&amp;isModal=False</t>
  </si>
  <si>
    <t xml:space="preserve">https://community.secop.gov.co/Public/Tendering/ContractNoticePhases/View?PPI=CO1.PPI.44508287&amp;isFromPublicArea=True&amp;isModal=False </t>
  </si>
  <si>
    <t>https://community.secop.gov.co/Public/Tendering/ContractNoticePhases/View?PPI=CO1.PPI.44516451&amp;isFromPublicArea=True&amp;isModal=False</t>
  </si>
  <si>
    <t>https://community.secop.gov.co/Public/Tendering/ContractNoticePhases/View?PPI=CO1.PPI.44485362&amp;isFromPublicArea=True&amp;isModal=False</t>
  </si>
  <si>
    <t>https://community.secop.gov.co/Public/Tendering/ContractNoticePhases/View?PPI=CO1.PPI.44530660&amp;isFromPublicArea=True&amp;isModal=False</t>
  </si>
  <si>
    <t>https://community.secop.gov.co/Public/Tendering/ContractNoticePhases/View?PPI=CO1.PPI.44493047&amp;isFromPublicArea=True&amp;isModal=False</t>
  </si>
  <si>
    <t>https://community.secop.gov.co/Public/Tendering/ContractNoticePhases/View?PPI=CO1.PPI.44528504&amp;isFromPublicArea=True&amp;isModal=False</t>
  </si>
  <si>
    <t>https://community.secop.gov.co/Public/Tendering/ContractNoticePhases/View?PPI=CO1.PPI.44520947&amp;isFromPublicArea=True&amp;isModal=False</t>
  </si>
  <si>
    <t>https://community.secop.gov.co/Public/Tendering/ContractNoticePhases/View?PPI=CO1.PPI.44492669&amp;isFromPublicArea=True&amp;isModal=False</t>
  </si>
  <si>
    <t>https://community.secop.gov.co/Public/Tendering/ContractNoticePhases/View?PPI=CO1.PPI.44513045&amp;isFromPublicArea=True&amp;isModal=Falsee</t>
  </si>
  <si>
    <t>https://community.secop.gov.co/Public/Tendering/ContractNoticePhases/View?PPI=CO1.PPI.44543923&amp;isFromPublicArea=True&amp;isModal=False</t>
  </si>
  <si>
    <t>https://community.secop.gov.co/Public/Tendering/ContractNoticePhases/View?PPI=CO1.PPI.44574792&amp;isFromPublicArea=True&amp;isModal=False</t>
  </si>
  <si>
    <t>https://community.secop.gov.co/Public/Tendering/ContractNoticePhases/View?PPI=CO1.PPI.44571532&amp;isFromPublicArea=True&amp;isModal=False</t>
  </si>
  <si>
    <t>https://community.secop.gov.co/Public/Tendering/ContractNoticePhases/View?PPI=CO1.PPI.44571562&amp;isFromPublicArea=True&amp;isModal=False</t>
  </si>
  <si>
    <t>https://community.secop.gov.co/Public/Tendering/ContractNoticePhases/View?PPI=CO1.PPI.44573459&amp;isFromPublicArea=True&amp;isModal=False</t>
  </si>
  <si>
    <t>https://community.secop.gov.co/Public/Tendering/ContractNoticePhases/View?PPI=CO1.PPI.44564146&amp;isFromPublicArea=True&amp;isModal=False</t>
  </si>
  <si>
    <t>https://community.secop.gov.co/Public/Tendering/ContractNoticePhases/View?PPI=CO1.PPI.44556888&amp;isFromPublicArea=True&amp;isModal=False</t>
  </si>
  <si>
    <t>https://community.secop.gov.co/Public/Tendering/ContractNoticePhases/View?PPI=CO1.PPI.44554919&amp;isFromPublicArea=True&amp;isModal=False</t>
  </si>
  <si>
    <t>https://community.secop.gov.co/Public/Tendering/ContractNoticePhases/View?PPI=CO1.PPI.44545971&amp;isFromPublicArea=True&amp;isModal=False</t>
  </si>
  <si>
    <t>https://community.secop.gov.co/Public/Tendering/ContractNoticePhases/View?PPI=CO1.PPI.44546392&amp;isFromPublicArea=True&amp;isModal=False</t>
  </si>
  <si>
    <t>https://community.secop.gov.co/Public/Tendering/ContractNoticePhases/View?PPI=CO1.PPI.44548264&amp;isFromPublicArea=True&amp;isModal=False</t>
  </si>
  <si>
    <t>https://community.secop.gov.co/Public/Tendering/ContractNoticePhases/View?PPI=CO1.PPI.44550462&amp;isFromPublicArea=True&amp;isModal=False</t>
  </si>
  <si>
    <t>https://community.secop.gov.co/Public/Tendering/ContractNoticePhases/View?PPI=CO1.PPI.44551533&amp;isFromPublicArea=True&amp;isModal=False</t>
  </si>
  <si>
    <t>https://community.secop.gov.co/Public/Tendering/ContractNoticePhases/View?PPI=CO1.PPI.44513978&amp;isFromPublicArea=True&amp;isModal=False</t>
  </si>
  <si>
    <t>https://community.secop.gov.co/Public/Tendering/ContractNoticePhases/View?PPI=CO1.PPI.44513980&amp;isFromPublicArea=True&amp;isModal=False</t>
  </si>
  <si>
    <t>https://community.secop.gov.co/Public/Tendering/ContractNoticePhases/View?PPI=CO1.PPI.44519907&amp;isFromPublicArea=True&amp;isModal=False</t>
  </si>
  <si>
    <t>https://community.secop.gov.co/Public/Tendering/ContractNoticePhases/View?PPI=CO1.PPI.44567921&amp;isFromPublicArea=True&amp;isModal=False</t>
  </si>
  <si>
    <t>https://community.secop.gov.co/Public/Tendering/ContractNoticePhases/View?PPI=CO1.PPI.44571698&amp;isFromPublicArea=True&amp;isModal=False</t>
  </si>
  <si>
    <t>https://community.secop.gov.co/Public/Tendering/ContractNoticePhases/View?PPI=CO1.PPI.44553138&amp;isFromPublicArea=True&amp;isModal=False</t>
  </si>
  <si>
    <t>https://community.secop.gov.co/Public/Tendering/ContractNoticePhases/View?PPI=CO1.PPI.44552195&amp;isFromPublicArea=True&amp;isModal=False</t>
  </si>
  <si>
    <t>https://community.secop.gov.co/Public/Tendering/ContractNoticePhases/View?PPI=CO1.PPI.44555023&amp;isFromPublicArea=True&amp;isModal=False</t>
  </si>
  <si>
    <t>https://community.secop.gov.co/Public/Tendering/ContractNoticePhases/View?PPI=CO1.PPI.44504320&amp;isFromPublicArea=True&amp;isModal=False</t>
  </si>
  <si>
    <t>https://community.secop.gov.co/Public/Tendering/ContractNoticePhases/View?PPI=CO1.PPI.44575932&amp;isFromPublicArea=True&amp;isModal=False</t>
  </si>
  <si>
    <t>https://community.secop.gov.co/Public/Tendering/ContractNoticePhases/View?PPI=CO1.PPI.44587972&amp;isFromPublicArea=True&amp;isModal=False</t>
  </si>
  <si>
    <t>https://community.secop.gov.co/Public/Tendering/ContractNoticePhases/View?PPI=CO1.PPI.44567711&amp;isFromPublicArea=True&amp;isModal=False</t>
  </si>
  <si>
    <t>https://community.secop.gov.co/Public/Tendering/ContractNoticePhases/View?PPI=CO1.PPI.44567600&amp;isFromPublicArea=True&amp;isModal=False</t>
  </si>
  <si>
    <t>https://community.secop.gov.co/Public/Tendering/ContractNoticePhases/View?PPI=CO1.PPI.44536319&amp;isFromPublicArea=True&amp;isModal=False</t>
  </si>
  <si>
    <t>https://community.secop.gov.co/Public/Tendering/ContractNoticePhases/View?PPI=CO1.PPI.44576264&amp;isFromPublicArea=True&amp;isModal=False</t>
  </si>
  <si>
    <t>https://community.secop.gov.co/Public/Tendering/ContractNoticePhases/View?PPI=CO1.PPI.44571985&amp;isFromPublicArea=True&amp;isModal=False</t>
  </si>
  <si>
    <t>https://community.secop.gov.co/Public/Tendering/ContractNoticePhases/View?PPI=CO1.PPI.44577086&amp;isFromPublicArea=True&amp;isModal=False</t>
  </si>
  <si>
    <t>https://community.secop.gov.co/Public/Tendering/ContractNoticePhases/View?PPI=CO1.PPI.44577570&amp;isFromPublicArea=True&amp;isModal=False</t>
  </si>
  <si>
    <t>https://community.secop.gov.co/Public/Tendering/ContractNoticePhases/View?PPI=CO1.PPI.44592463&amp;isFromPublicArea=True&amp;isModal=False</t>
  </si>
  <si>
    <t>https://community.secop.gov.co/Public/Tendering/ContractNoticePhases/View?PPI=CO1.PPI.44593430&amp;isFromPublicArea=True&amp;isModal=False</t>
  </si>
  <si>
    <t>https://community.secop.gov.co/Public/Tendering/ContractNoticePhases/View?PPI=CO1.PPI.44553769&amp;isFromPublicArea=True&amp;isModal=False</t>
  </si>
  <si>
    <t>https://community.secop.gov.co/Public/Tendering/ContractNoticePhases/View?PPI=CO1.PPI.44522714&amp;isFromPublicArea=True&amp;isModal=False</t>
  </si>
  <si>
    <t>https://community.secop.gov.co/Public/Tendering/ContractNoticePhases/View?PPI=CO1.PPI.44499984&amp;isFromPublicArea=True&amp;isModal=False</t>
  </si>
  <si>
    <t>https://community.secop.gov.co/Public/Tendering/ContractNoticePhases/View?PPI=CO1.PPI.44560318&amp;isFromPublicArea=True&amp;isModal=False</t>
  </si>
  <si>
    <t xml:space="preserve">https://community.secop.gov.co/Public/Tendering/ContractNoticePhases/View?PPI=CO1.PPI.44564148&amp;isFromPublicArea=True&amp;isModal=False </t>
  </si>
  <si>
    <t>https://community.secop.gov.co/Public/Tendering/ContractNoticePhases/View?PPI=CO1.PPI.44588563&amp;isFromPublicArea=True&amp;isModal=False</t>
  </si>
  <si>
    <t>https://community.secop.gov.co/Public/Tendering/ContractNoticePhases/View?PPI=CO1.PPI.44513935&amp;isFromPublicArea=True&amp;isModal=False</t>
  </si>
  <si>
    <t>https://community.secop.gov.co/Public/Tendering/ContractNoticePhases/View?PPI=CO1.PPI.44561823&amp;isFromPublicArea=True&amp;isModal=False</t>
  </si>
  <si>
    <t>https://community.secop.gov.co/Public/Tendering/ContractNoticePhases/View?PPI=CO1.PPI.44521893&amp;isFromPublicArea=True&amp;isModal=False</t>
  </si>
  <si>
    <t>https://community.secop.gov.co/Public/Tendering/ContractNoticePhases/View?PPI=CO1.PPI.44591708&amp;isFromPublicArea=True&amp;isModal=False</t>
  </si>
  <si>
    <t>https://community.secop.gov.co/Public/Tendering/ContractNoticePhases/View?PPI=CO1.PPI.44544266&amp;isFromPublicArea=True&amp;isModal=False</t>
  </si>
  <si>
    <t>https://community.secop.gov.co/Public/Tendering/ContractNoticePhases/View?PPI=CO1.PPI.44505304&amp;isFromPublicArea=True&amp;isModal=False</t>
  </si>
  <si>
    <t>https://community.secop.gov.co/Public/Tendering/ContractNoticePhases/View?PPI=CO1.PPI.44570354&amp;isFromPublicArea=True&amp;isModal=False</t>
  </si>
  <si>
    <t>https://community.secop.gov.co/Public/Tendering/ContractNoticePhases/View?PPI=CO1.PPI.44578719&amp;isFromPublicArea=True&amp;isModal=False</t>
  </si>
  <si>
    <t>https://community.secop.gov.co/Public/Tendering/ContractNoticePhases/View?PPI=CO1.PPI.44588797&amp;isFromPublicArea=True&amp;isModal=False</t>
  </si>
  <si>
    <t>https://community.secop.gov.co/Public/Tendering/ContractNoticePhases/View?PPI=CO1.PPI.44623496&amp;isFromPublicArea=True&amp;isModal=False</t>
  </si>
  <si>
    <t>https://community.secop.gov.co/Public/Tendering/ContractNoticePhases/View?PPI=CO1.PPI.44618470&amp;isFromPublicArea=True&amp;isModal=False</t>
  </si>
  <si>
    <t>https://community.secop.gov.co/Public/Tendering/ContractNoticePhases/View?PPI=CO1.PPI.44620241&amp;isFromPublicArea=True&amp;isModal=False</t>
  </si>
  <si>
    <t>https://community.secop.gov.co/Public/Tendering/ContractNoticePhases/View?PPI=CO1.PPI.44624465&amp;isFromPublicArea=True&amp;isModal=False</t>
  </si>
  <si>
    <t>https://community.secop.gov.co/Public/Tendering/ContractNoticePhases/View?PPI=CO1.PPI.44571702&amp;isFromPublicArea=True&amp;isModal=False</t>
  </si>
  <si>
    <t>https://community.secop.gov.co/Public/Tendering/ContractNoticePhases/View?PPI=CO1.PPI.44624439&amp;isFromPublicArea=True&amp;isModal=False</t>
  </si>
  <si>
    <t>https://community.secop.gov.co/Public/Tendering/ContractNoticePhases/View?PPI=CO1.PPI.44624499&amp;isFromPublicArea=True&amp;isModal=False</t>
  </si>
  <si>
    <t>https://community.secop.gov.co/Public/Tendering/ContractNoticePhases/View?PPI=CO1.PPI.44527780&amp;isFromPublicArea=True&amp;isModal=False</t>
  </si>
  <si>
    <t>https://community.secop.gov.co/Public/Tendering/ContractNoticePhases/View?PPI=CO1.PPI.44588253&amp;isFromPublicArea=True&amp;isModal=False</t>
  </si>
  <si>
    <t>https://community.secop.gov.co/Public/Tendering/ContractNoticePhases/View?PPI=CO1.PPI.44587408&amp;isFromPublicArea=True&amp;isModal=False</t>
  </si>
  <si>
    <t>https://community.secop.gov.co/Public/Tendering/OpportunityDetail/Index?noticeUID=CO1.NTC.9467569&amp;isFromPublicArea=True&amp;isModal=true&amp;asPopupView=true</t>
  </si>
  <si>
    <t xml:space="preserve">https://community.secop.gov.co/Public/Tendering/ContractNoticePhases/View?PPI=CO1.PPI.44596489&amp;isFromPublicArea=True&amp;isModal=False </t>
  </si>
  <si>
    <t>https://community.secop.gov.co/Public/Tendering/OpportunityDetail/Index?noticeUID=CO1.NTC.9467573&amp;isFromPublicArea=True&amp;isModal=true&amp;asPopupView=true</t>
  </si>
  <si>
    <t>https://community.secop.gov.co/Public/Tendering/OpportunityDetail/Index?noticeUID=CO1.NTC.9476750&amp;isFromPublicArea=True&amp;isModal=true&amp;asPopupView=true</t>
  </si>
  <si>
    <t>https://community.secop.gov.co/Public/Tendering/ContractNoticePhases/View?PPI=CO1.PPI.44548357&amp;isFromPublicArea=True&amp;isModal=False</t>
  </si>
  <si>
    <t>https://community.secop.gov.co/Public/Tendering/OpportunityDetail/Index?noticeUID=CO1.NTC.9477211&amp;isFromPublicArea=True&amp;isModal=true&amp;asPopupView=true</t>
  </si>
  <si>
    <t>https://community.secop.gov.co/Public/Tendering/OpportunityDetail/Index?noticeUID=CO1.NTC.9477108&amp;isFromPublicArea=True&amp;isModal=true&amp;asPopupView=true</t>
  </si>
  <si>
    <t>https://community.secop.gov.co/Public/Tendering/ContractNoticePhases/View?PPI=CO1.PPI.44577944&amp;isFromPublicArea=True&amp;isModal=False</t>
  </si>
  <si>
    <t>https://community.secop.gov.co/Public/Tendering/OpportunityDetail/Index?noticeUID=CO1.NTC.9479213&amp;isFromPublicArea=True&amp;isModal=true&amp;asPopupView=true</t>
  </si>
  <si>
    <t>https://community.secop.gov.co/Public/Tendering/OpportunityDetail/Index?noticeUID=CO1.NTC.9479431&amp;isFromPublicArea=True&amp;isModal=true&amp;asPopupView=true</t>
  </si>
  <si>
    <t xml:space="preserve">
https://community.secop.gov.co/Public/Tendering/ContractNoticePhases/View?PPI=CO1.PPI.44458697&amp;isFromPublicArea=True&amp;isModal=False</t>
  </si>
  <si>
    <t>https://community.secop.gov.co/Public/Tendering/ContractNoticePhases/View?PPI=CO1.PPI.44486859&amp;isFromPublicArea=True&amp;isModal=False</t>
  </si>
  <si>
    <t>https://community.secop.gov.co/Public/Tendering/OpportunityDetail/Index?noticeUID=CO1.NTC.9467574&amp;isFromPublicArea=True&amp;isModal=true&amp;asPopupView=true</t>
  </si>
  <si>
    <t>https://community.secop.gov.co/Public/Tendering/OpportunityDetail/Index?noticeUID=CO1.NTC.9467707&amp;isFromPublicArea=True&amp;isModal=true&amp;asPopupView=true</t>
  </si>
  <si>
    <t>https://community.secop.gov.co/Public/Tendering/OpportunityDetail/Index?noticeUID=CO1.NTC.9482112&amp;isFromPublicArea=True&amp;isModal=true&amp;asPopupView=true</t>
  </si>
  <si>
    <t>https://community.secop.gov.co/Public/Tendering/OpportunityDetail/Index?noticeUID=CO1.NTC.9476757&amp;isFromPublicArea=True&amp;isModal=true&amp;asPopupView=true</t>
  </si>
  <si>
    <t>https://community.secop.gov.co/Public/Tendering/OpportunityDetail/Index?noticeUID=CO1.NTC.9478319&amp;isFromPublicArea=True&amp;isModal=true&amp;asPopupView=true</t>
  </si>
  <si>
    <t>https://community.secop.gov.co/Public/Tendering/ContractNoticePhases/View?PPI=CO1.PPI.44556863&amp;isFromPublicArea=True&amp;isModal=False</t>
  </si>
  <si>
    <t>https://community.secop.gov.co/Public/Tendering/OpportunityDetail/Index?noticeUID=CO1.NTC.9492202&amp;isFromPublicArea=True&amp;isModal=true&amp;asPopupView=true</t>
  </si>
  <si>
    <t>https://community.secop.gov.co/Public/Tendering/ContractNoticePhases/View?PPI=CO1.PPI.44679308&amp;isFromPublicArea=True&amp;isModal=False</t>
  </si>
  <si>
    <t>https://community.secop.gov.co/Public/Tendering/ContractNoticePhases/View?PPI=CO1.PPI.44496186&amp;isFromPublicArea=True&amp;isModal=False</t>
  </si>
  <si>
    <t>https://community.secop.gov.co/Public/Tendering/ContractNoticePhases/View?PPI=CO1.PPI.44536253&amp;isFromPublicArea=True&amp;isModal=False</t>
  </si>
  <si>
    <t>https://community.secop.gov.co/Public/Tendering/ContractNoticePhases/View?PPI=CO1.PPI.44491366&amp;isFromPublicArea=True&amp;isModal=False</t>
  </si>
  <si>
    <t>https://community.secop.gov.co/Public/Tendering/ContractNoticePhases/View?PPI=CO1.PPI.44458608&amp;isFromPublicArea=True&amp;isModal=False</t>
  </si>
  <si>
    <t>https://community.secop.gov.co/Public/Tendering/ContractNoticePhases/View?PPI=CO1.PPI.44489124&amp;isFromPublicArea=True&amp;isModal=False</t>
  </si>
  <si>
    <t>https://community.secop.gov.co/Public/Tendering/ContractNoticePhases/View?PPI=CO1.PPI.44571336&amp;isFromPublicArea=True&amp;isModal=False</t>
  </si>
  <si>
    <t>https://community.secop.gov.co/Public/Tendering/ContractNoticePhases/View?PPI=CO1.PPI.44556742&amp;isFromPublicArea=True&amp;isModal=False</t>
  </si>
  <si>
    <t>https://community.secop.gov.co/Public/Tendering/ContractNoticePhases/View?PPI=CO1.PPI.44545420&amp;isFromPublicArea=True&amp;isModal=False</t>
  </si>
  <si>
    <t xml:space="preserve">https://community.secop.gov.co/Public/Tendering/ContractNoticePhases/View?PPI=CO1.PPI.44571166&amp;isFromPublicArea=True&amp;isModal=False </t>
  </si>
  <si>
    <t>https://community.secop.gov.co/Public/Tendering/ContractNoticePhases/View?PPI=CO1.PPI.44582826&amp;isFromPublicArea=True&amp;isModal=False</t>
  </si>
  <si>
    <t>https://community.secop.gov.co/Public/Tendering/ContractNoticePhases/View?PPI=CO1.PPI.44627261&amp;isFromPublicArea=True&amp;isModal=False</t>
  </si>
  <si>
    <t>https://community.secop.gov.co/Public/Tendering/ContractNoticePhases/View?PPI=CO1.PPI.44587161&amp;isFromPublicArea=True&amp;isModal=False</t>
  </si>
  <si>
    <t xml:space="preserve">https://community.secop.gov.co/Public/Tendering/ContractNoticePhases/View?PPI=CO1.PPI.44582418&amp;isFromPublicArea=True&amp;isModal=False </t>
  </si>
  <si>
    <t xml:space="preserve">https://community.secop.gov.co/Public/Tendering/ContractNoticePhases/View?PPI=CO1.PPI.44563605&amp;isFromPublicArea=True&amp;isModal=False </t>
  </si>
  <si>
    <t xml:space="preserve">https://community.secop.gov.co/Public/Tendering/ContractNoticePhases/View?PPI=CO1.PPI.44629341&amp;isFromPublicArea=True&amp;isModal=False </t>
  </si>
  <si>
    <t xml:space="preserve">https://community.secop.gov.co/Public/Tendering/ContractNoticePhases/View?PPI=CO1.PPI.44456842&amp;isFromPublicArea=True&amp;isModal=False 
</t>
  </si>
  <si>
    <t>https://community.secop.gov.co/Public/Tendering/ContractNoticePhases/View?PPI=CO1.PPI.44448855&amp;isFromPublicArea=True&amp;isModal=False</t>
  </si>
  <si>
    <t>https://community.secop.gov.co/Public/Tendering/OpportunityDetail/Index?noticeUID=CO1.NTC.9497128&amp;isFromPublicArea=True&amp;isModal=true&amp;asPopupView=true</t>
  </si>
  <si>
    <t>https://community.secop.gov.co/Public/Tendering/OpportunityDetail/Index?noticeUID=CO1.NTC.9497060&amp;isFromPublicArea=True&amp;isModal=true&amp;asPopupView=true</t>
  </si>
  <si>
    <t>https://community.secop.gov.co/Public/Tendering/OpportunityDetail/Index?noticeUID=CO1.NTC.9497147&amp;isFromPublicArea=True&amp;isModal=true&amp;asPopupView=true</t>
  </si>
  <si>
    <t>https://community.secop.gov.co/Public/Tendering/OpportunityDetail/Index?noticeUID=CO1.NTC.9497133&amp;isFromPublicArea=True&amp;isModal=true&amp;asPopupView=true</t>
  </si>
  <si>
    <t>https://community.secop.gov.co/Public/Tendering/ContractNoticePhases/View?PPI=CO1.PPI.44554361&amp;isFromPublicArea=True&amp;isModal=False</t>
  </si>
  <si>
    <t>https://community.secop.gov.co/Public/Tendering/OpportunityDetail/Index?noticeUID=CO1.NTC.9500345&amp;isFromPublicArea=True&amp;isModal=true&amp;asPopupView=true</t>
  </si>
  <si>
    <t>https://community.secop.gov.co/Public/Tendering/ContractNoticePhases/View?PPI=CO1.PPI.44551277&amp;isFromPublicArea=True&amp;isModal=False</t>
  </si>
  <si>
    <t>https://community.secop.gov.co/Public/Tendering/ContractNoticePhases/View?PPI=CO1.PPI.44545923&amp;isFromPublicArea=True&amp;isModal=False</t>
  </si>
  <si>
    <t>https://community.secop.gov.co/Public/Tendering/ContractNoticePhases/View?PPI=CO1.PPI.44623814&amp;isFromPublicArea=True&amp;isModal=False</t>
  </si>
  <si>
    <t>https://community.secop.gov.co/Public/Tendering/ContractNoticePhases/View?PPI=CO1.PPI.44552605&amp;isFromPublicArea=True&amp;isModal=False</t>
  </si>
  <si>
    <t>https://community.secop.gov.co/Public/Tendering/ContractNoticePhases/View?PPI=CO1.PPI.44550992&amp;isFromPublicArea=True&amp;isModal=False</t>
  </si>
  <si>
    <t xml:space="preserve">https://community.secop.gov.co/Public/Tendering/ContractNoticePhases/View?PPI=CO1.PPI.44590710&amp;isFromPublicArea=True&amp;isModal=False </t>
  </si>
  <si>
    <t xml:space="preserve">https://community.secop.gov.co/Public/Tendering/ContractNoticePhases/View?PPI=CO1.PPI.44603970&amp;isFromPublicArea=True&amp;isModal=False </t>
  </si>
  <si>
    <t xml:space="preserve">https://community.secop.gov.co/Public/Tendering/ContractNoticePhases/View?PPI=CO1.PPI.44558372&amp;isFromPublicArea=True&amp;isModal=False </t>
  </si>
  <si>
    <t>https://community.secop.gov.co/Public/Tendering/ContractNoticePhases/View?PPI=CO1.PPI.44570322&amp;isFromPublicArea=True&amp;isModal=False</t>
  </si>
  <si>
    <t>https://community.secop.gov.co/Public/Tendering/ContractNoticePhases/View?PPI=CO1.PPI.44647791&amp;isFromPublicArea=True&amp;isModal=False</t>
  </si>
  <si>
    <t xml:space="preserve">https://community.secop.gov.co/Public/Tendering/ContractNoticePhases/View?PPI=CO1.PPI.44580003&amp;isFromPublicArea=True&amp;isModal=False </t>
  </si>
  <si>
    <t>https://community.secop.gov.co/Public/Tendering/ContractNoticePhases/View?PPI=CO1.PPI.44531002&amp;isFromPublicArea=True&amp;isModal=False</t>
  </si>
  <si>
    <t xml:space="preserve">https://community.secop.gov.co/Public/Tendering/ContractNoticePhases/View?PPI=CO1.PPI.44535473&amp;isFromPublicArea=True&amp;isModal=False </t>
  </si>
  <si>
    <t>https://community.secop.gov.co/Public/Tendering/OpportunityDetail/Index?noticeUID=CO1.NTC.9509380&amp;isFromPublicArea=True&amp;isModal=true&amp;asPopupView=true</t>
  </si>
  <si>
    <t>https://community.secop.gov.co/Public/Tendering/ContractNoticePhases/View?PPI=CO1.PPI.44534469&amp;isFromPublicArea=True&amp;isModal=False</t>
  </si>
  <si>
    <t xml:space="preserve">https://community.secop.gov.co/Public/Tendering/ContractNoticePhases/View?PPI=CO1.PPI.44587788&amp;isFromPublicArea=True&amp;isModal=False </t>
  </si>
  <si>
    <t>https://community.secop.gov.co/Public/Tendering/ContractNoticePhases/View?PPI=CO1.PPI.44589747&amp;isFromPublicArea=True&amp;isModal=False</t>
  </si>
  <si>
    <t xml:space="preserve">https://community.secop.gov.co/Public/Tendering/ContractNoticePhases/View?PPI=CO1.PPI.44630231&amp;isFromPublicArea=True&amp;isModal=False </t>
  </si>
  <si>
    <t>https://community.secop.gov.co/Public/Tendering/ContractNoticePhases/View?PPI=CO1.PPI.44591657&amp;isFromPublicArea=True&amp;isModal=False</t>
  </si>
  <si>
    <t>https://community.secop.gov.co/Public/Tendering/ContractNoticePhases/View?PPI=CO1.PPI.44653953&amp;isFromPublicArea=True&amp;isModal=False</t>
  </si>
  <si>
    <t>https://community.secop.gov.co/Public/Tendering/OpportunityDetail/Index?noticeUID=CO1.NTC.9512183&amp;isFromPublicArea=True&amp;isModal=true&amp;asPopupView=true</t>
  </si>
  <si>
    <t>https://community.secop.gov.co/Public/Tendering/ContractNoticePhases/View?PPI=CO1.PPI.44649964&amp;isFromPublicArea=True&amp;isModal=False</t>
  </si>
  <si>
    <t>https://community.secop.gov.co/Public/Tendering/ContractNoticePhases/View?PPI=CO1.PPI.44648098&amp;isFromPublicArea=True&amp;isModal=False</t>
  </si>
  <si>
    <t>https://community.secop.gov.co/Public/Tendering/ContractNoticePhases/View?PPI=CO1.PPI.44639174&amp;isFromPublicArea=True&amp;isModal=False</t>
  </si>
  <si>
    <t>https://community.secop.gov.co/Public/Tendering/ContractNoticePhases/View?PPI=CO1.PPI.44638805&amp;isFromPublicArea=True&amp;isModal=False</t>
  </si>
  <si>
    <t>https://community.secop.gov.co/Public/Tendering/ContractNoticePhases/View?PPI=CO1.PPI.44698425&amp;isFromPublicArea=True&amp;isModal=False</t>
  </si>
  <si>
    <t>https://community.secop.gov.co/Public/Tendering/ContractNoticePhases/View?PPI=CO1.PPI.44753273&amp;isFromPublicArea=True&amp;isModal=False</t>
  </si>
  <si>
    <t>https://community.secop.gov.co/Public/Tendering/ContractNoticePhases/View?PPI=CO1.PPI.44720658&amp;isFromPublicArea=True&amp;isModal=False</t>
  </si>
  <si>
    <t>https://community.secop.gov.co/Public/Tendering/ContractNoticePhases/View?PPI=CO1.PPI.44721477&amp;isFromPublicArea=True&amp;isModal=False</t>
  </si>
  <si>
    <t>https://community.secop.gov.co/Public/Tendering/ContractNoticePhases/View?PPI=CO1.PPI.44643033&amp;isFromPublicArea=True&amp;isModal=False</t>
  </si>
  <si>
    <t>https://community.secop.gov.co/Public/Tendering/ContractNoticePhases/View?PPI=CO1.PPI.44647653&amp;isFromPublicArea=True&amp;isModal=False</t>
  </si>
  <si>
    <t>https://community.secop.gov.co/Public/Tendering/ContractNoticePhases/View?PPI=CO1.PPI.44704982&amp;isFromPublicArea=True&amp;isModal=False</t>
  </si>
  <si>
    <t>https://community.secop.gov.co/Public/Tendering/ContractNoticePhases/View?PPI=CO1.PPI.44683905&amp;isFromPublicArea=True&amp;isModal=False</t>
  </si>
  <si>
    <t>https://community.secop.gov.co/Public/Tendering/ContractNoticePhases/View?PPI=CO1.PPI.44706159&amp;isFromPublicArea=True&amp;isModal=False</t>
  </si>
  <si>
    <t xml:space="preserve">https://community.secop.gov.co/Public/Tendering/ContractNoticePhases/View?PPI=CO1.PPI.44706911&amp;isFromPublicArea=True&amp;isModal=False 
</t>
  </si>
  <si>
    <t>https://community.secop.gov.co/Public/Tendering/ContractNoticePhases/View?PPI=CO1.PPI.44579678&amp;isFromPublicArea=True&amp;isModal=False</t>
  </si>
  <si>
    <t>https://community.secop.gov.co/Public/Tendering/ContractNoticePhases/View?PPI=CO1.PPI.44598700&amp;isFromPublicArea=True&amp;isModal=False</t>
  </si>
  <si>
    <t>https://community.secop.gov.co/Public/Tendering/ContractNoticePhases/View?PPI=CO1.PPI.44734137&amp;isFromPublicArea=True&amp;isModal=False</t>
  </si>
  <si>
    <t>https://community.secop.gov.co/Public/Tendering/ContractNoticePhases/View?PPI=CO1.PPI.44531632&amp;isFromPublicArea=True&amp;isModal=False</t>
  </si>
  <si>
    <t>https://community.secop.gov.co/Public/Tendering/ContractNoticePhases/View?PPI=CO1.PPI.44666538&amp;isFromPublicArea=True&amp;isModal=False</t>
  </si>
  <si>
    <t>https://community.secop.gov.co/Public/Tendering/OpportunityDetail/Index?noticeUID=CO1.NTC.9522769&amp;isFromPublicArea=True&amp;isModal=true&amp;asPopupView=true</t>
  </si>
  <si>
    <t>https://community.secop.gov.co/Public/Tendering/OpportunityDetail/Index?noticeUID=CO1.NTC.9522587&amp;isFromPublicArea=True&amp;isModal=true&amp;asPopupView=true</t>
  </si>
  <si>
    <t>https://community.secop.gov.co/Public/Tendering/OpportunityDetail/Index?noticeUID=CO1.NTC.9523018&amp;isFromPublicArea=True&amp;isModal=true&amp;asPopupView=true</t>
  </si>
  <si>
    <t>https://community.secop.gov.co/Public/Tendering/OpportunityDetail/Index?noticeUID=CO1.NTC.9527810&amp;isFromPublicArea=True&amp;isModal=true&amp;asPopupView=true</t>
  </si>
  <si>
    <t>https://community.secop.gov.co/Public/Tendering/ContractNoticePhases/View?PPI=CO1.PPI.44625357&amp;isFromPublicArea=True&amp;isModal=False</t>
  </si>
  <si>
    <t>https://community.secop.gov.co/Public/Tendering/ContractNoticePhases/View?PPI=CO1.PPI.44534631&amp;isFromPublicArea=True&amp;isModal=False</t>
  </si>
  <si>
    <t>https://community.secop.gov.co/Public/Tendering/ContractNoticePhases/View?PPI=CO1.PPI.44606227&amp;isFromPublicArea=True&amp;isModal=False</t>
  </si>
  <si>
    <t>https://community.secop.gov.co/Public/Tendering/ContractNoticePhases/View?PPI=CO1.PPI.44539718&amp;isFromPublicArea=True&amp;isModal=False</t>
  </si>
  <si>
    <t>https://community.secop.gov.co/Public/Tendering/ContractNoticePhases/View?PPI=CO1.PPI.44535672&amp;isFromPublicArea=True&amp;isModal=False</t>
  </si>
  <si>
    <t>https://community.secop.gov.co/Public/Tendering/ContractNoticePhases/View?PPI=CO1.PPI.44779449&amp;isFromPublicArea=True&amp;isModal=False</t>
  </si>
  <si>
    <t>https://community.secop.gov.co/Public/Tendering/ContractNoticePhases/View?PPI=CO1.PPI.44638830&amp;isFromPublicArea=True&amp;isModal=False</t>
  </si>
  <si>
    <t>https://community.secop.gov.co/Public/Tendering/ContractNoticePhases/View?PPI=CO1.PPI.44530238&amp;isFromPublicArea=True&amp;isModal=False</t>
  </si>
  <si>
    <t>https://community.secop.gov.co/Public/Tendering/ContractNoticePhases/View?PPI=CO1.PPI.44535194&amp;isFromPublicArea=True&amp;isModal=False</t>
  </si>
  <si>
    <t>https://community.secop.gov.co/Public/Tendering/OpportunityDetail/Index?noticeUID=CO1.NTC.9545868&amp;isFromPublicArea=True&amp;isModal=true&amp;asPopupView=true</t>
  </si>
  <si>
    <t>https://community.secop.gov.co/Public/Tendering/OpportunityDetail/Index?noticeUID=CO1.NTC.9547053&amp;isFromPublicArea=True&amp;isModal=true&amp;asPopupView=true</t>
  </si>
  <si>
    <t xml:space="preserve">https://community.secop.gov.co/Public/Tendering/ContractNoticePhases/View?PPI=CO1.PPI.44801699&amp;isFromPublicArea=True&amp;isModal=False </t>
  </si>
  <si>
    <t>https://community.secop.gov.co/Public/Tendering/ContractNoticePhases/View?PPI=CO1.PPI.44638667&amp;isFromPublicArea=True&amp;isModal=False</t>
  </si>
  <si>
    <t>https://community.secop.gov.co/Public/Tendering/ContractNoticePhases/View?PPI=CO1.PPI.44663105&amp;isFromPublicArea=True&amp;isModal=False</t>
  </si>
  <si>
    <t>https://community.secop.gov.co/Public/Tendering/ContractNoticePhases/View?PPI=CO1.PPI.44706176&amp;isFromPublicArea=True&amp;isModal=False</t>
  </si>
  <si>
    <t>https://community.secop.gov.co/Public/Tendering/ContractNoticePhases/View?PPI=CO1.PPI.44457921&amp;isFromPublicArea=True&amp;isModal=False</t>
  </si>
  <si>
    <t>https://community.secop.gov.co/Public/Tendering/ContractNoticePhases/View?PPI=CO1.PPI.44491135&amp;isFromPublicArea=True&amp;isModal=False</t>
  </si>
  <si>
    <t>https://community.secop.gov.co/Public/Tendering/ContractNoticePhases/View?PPI=CO1.PPI.44534067&amp;isFromPublicArea=True&amp;isModal=False</t>
  </si>
  <si>
    <t>https://community.secop.gov.co/Public/Tendering/OpportunityDetail/Index?noticeUID=CO1.NTC.9504060&amp;isFromPublicArea=True&amp;isModal=true&amp;asPopupView=true</t>
  </si>
  <si>
    <t>https://community.secop.gov.co/Public/Tendering/ContractNoticePhases/View?PPI=CO1.PPI.44505117&amp;isFromPublicArea=True&amp;isModal=False</t>
  </si>
  <si>
    <t>https://community.secop.gov.co/Public/Tendering/OpportunityDetail/Index?noticeUID=CO1.NTC.9504819&amp;isFromPublicArea=True&amp;isModal=true&amp;asPopupView=true</t>
  </si>
  <si>
    <t>https://community.secop.gov.co/Public/Tendering/ContractNoticePhases/View?PPI=CO1.PPI.44530746&amp;isFromPublicArea=True&amp;isModal=False</t>
  </si>
  <si>
    <t>https://community.secop.gov.co/Public/Tendering/OpportunityDetail/Index?noticeUID=CO1.NTC.9552127&amp;isFromPublicArea=True&amp;isModal=true&amp;asPopupView=true</t>
  </si>
  <si>
    <t>https://community.secop.gov.co/Public/Tendering/OpportunityDetail/Index?noticeUID=CO1.NTC.9552140&amp;isFromPublicArea=True&amp;isModal=true&amp;asPopupView=true</t>
  </si>
  <si>
    <t>https://community.secop.gov.co/Public/Tendering/OpportunityDetail/Index?noticeUID=CO1.NTC.9552304&amp;isFromPublicArea=True&amp;isModal=true&amp;asPopupView=true</t>
  </si>
  <si>
    <t>https://community.secop.gov.co/Public/Tendering/OpportunityDetail/Index?noticeUID=CO1.NTC.9552406&amp;isFromPublicArea=True&amp;isModal=true&amp;asPopupView=true</t>
  </si>
  <si>
    <t>https://community.secop.gov.co/Public/Tendering/ContractNoticePhases/View?PPI=CO1.PPI.44520402&amp;isFromPublicArea=True&amp;isModal=False</t>
  </si>
  <si>
    <t>https://community.secop.gov.co/Public/Tendering/ContractNoticePhases/View?PPI=CO1.PPI.44522803&amp;isFromPublicArea=True&amp;isModal=False</t>
  </si>
  <si>
    <t>https://community.secop.gov.co/Public/Tendering/OpportunityDetail/Index?noticeUID=CO1.NTC.9555163&amp;isFromPublicArea=True&amp;isModal=true&amp;asPopupView=true</t>
  </si>
  <si>
    <t>https://community.secop.gov.co/Public/Tendering/ContractNoticePhases/View?PPI=CO1.PPI.44668836&amp;isFromPublicArea=True&amp;isModal=False</t>
  </si>
  <si>
    <t>https://community.secop.gov.co/Public/Tendering/OpportunityDetail/Index?noticeUID=CO1.NTC.9564803&amp;isFromPublicArea=True&amp;isModal=true&amp;asPopupView=true</t>
  </si>
  <si>
    <t>https://community.secop.gov.co/Public/Tendering/ContractNoticePhases/View?PPI=CO1.PPI.44806402&amp;isFromPublicArea=True&amp;isModal=False</t>
  </si>
  <si>
    <t>https://community.secop.gov.co/Public/Tendering/ContractNoticePhases/View?PPI=CO1.PPI.45080022&amp;isFromPublicArea=True&amp;isModal=False</t>
  </si>
  <si>
    <t>https://community.secop.gov.co/Public/Tendering/ContractNoticePhases/View?PPI=CO1.PPI.44809272&amp;isFromPublicArea=True&amp;isModal=False</t>
  </si>
  <si>
    <t>https://community.secop.gov.co/Public/Tendering/ContractNoticePhases/View?PPI=CO1.PPI.44810926&amp;isFromPublicArea=True&amp;isModal=False</t>
  </si>
  <si>
    <t>https://community.secop.gov.co/Public/Tendering/ContractNoticePhases/View?PPI=CO1.PPI.44760373&amp;isFromPublicArea=True&amp;isModal=False</t>
  </si>
  <si>
    <t>https://community.secop.gov.co/Public/Tendering/ContractNoticePhases/View?PPI=CO1.PPI.44843262&amp;isFromPublicArea=True&amp;isModal=False</t>
  </si>
  <si>
    <t>https://community.secop.gov.co/Public/Tendering/ContractNoticePhases/View?PPI=CO1.PPI.44696171&amp;isFromPublicArea=True&amp;isModal=False</t>
  </si>
  <si>
    <t>https://community.secop.gov.co/Public/Tendering/ContractNoticePhases/View?PPI=CO1.PPI.44698119&amp;isFromPublicArea=True&amp;isModal=False</t>
  </si>
  <si>
    <t>https://community.secop.gov.co/Public/Tendering/ContractNoticePhases/View?PPI=CO1.PPI.44699448&amp;isFromPublicArea=True&amp;isModal=False</t>
  </si>
  <si>
    <t>https://community.secop.gov.co/Public/Tendering/ContractNoticePhases/View?PPI=CO1.PPI.44606215&amp;isFromPublicArea=True&amp;isModal=False</t>
  </si>
  <si>
    <t>https://community.secop.gov.co/Public/Tendering/ContractNoticePhases/View?PPI=CO1.PPI.44606210&amp;isFromPublicArea=True&amp;isModal=False</t>
  </si>
  <si>
    <t>https://community.secop.gov.co/Public/Tendering/OpportunityDetail/Index?noticeUID=CO1.NTC.9573289&amp;isFromPublicArea=True&amp;isModal=true&amp;asPopupView=true</t>
  </si>
  <si>
    <t>https://community.secop.gov.co/Public/Tendering/OpportunityDetail/Index?noticeUID=CO1.NTC.9568507&amp;isFromPublicArea=True&amp;isModal=true&amp;asPopupView=true</t>
  </si>
  <si>
    <t>https://community.secop.gov.co/Public/Tendering/OpportunityDetail/Index?noticeUID=CO1.NTC.9573865&amp;isFromPublicArea=True&amp;isModal=true&amp;asPopupView=true</t>
  </si>
  <si>
    <t>https://community.secop.gov.co/Public/Tendering/OpportunityDetail/Index?noticeUID=CO1.NTC.9575757&amp;isFromPublicArea=True&amp;isModal=true&amp;asPopupView=true</t>
  </si>
  <si>
    <t>https://community.secop.gov.co/Public/Tendering/OpportunityDetail/Index?noticeUID=CO1.NTC.9576925&amp;isFromPublicArea=True&amp;isModal=true&amp;asPopupView=true</t>
  </si>
  <si>
    <t>https://community.secop.gov.co/Public/Tendering/OpportunityDetail/Index?noticeUID=CO1.NTC.9576831&amp;isFromPublicArea=True&amp;isModal=true&amp;asPopupView=true</t>
  </si>
  <si>
    <t>https://community.secop.gov.co/Public/Tendering/OpportunityDetail/Index?noticeUID=CO1.NTC.9576939&amp;isFromPublicArea=True&amp;isModal=true&amp;asPopupView=true</t>
  </si>
  <si>
    <t>https://community.secop.gov.co/Public/Tendering/OpportunityDetail/Index?noticeUID=CO1.NTC.9576812&amp;isFromPublicArea=True&amp;isModal=true&amp;asPopupView=true</t>
  </si>
  <si>
    <t>https://community.secop.gov.co/Public/Tendering/ContractNoticePhases/View?PPI=CO1.PPI.44884350&amp;isFromPublicArea=True&amp;isModal=False</t>
  </si>
  <si>
    <t>https://community.secop.gov.co/Public/Tendering/ContractNoticePhases/View?PPI=CO1.PPI.44885921&amp;isFromPublicArea=True&amp;isModal=False</t>
  </si>
  <si>
    <t>https://community.secop.gov.co/Public/Tendering/ContractNoticePhases/View?PPI=CO1.PPI.44887449&amp;isFromPublicArea=True&amp;isModal=False</t>
  </si>
  <si>
    <t>https://community.secop.gov.co/Public/Tendering/ContractNoticePhases/View?PPI=CO1.PPI.44887789&amp;isFromPublicArea=True&amp;isModal=False</t>
  </si>
  <si>
    <t>https://community.secop.gov.co/Public/Tendering/ContractNoticePhases/View?PPI=CO1.PPI.44538372&amp;isFromPublicArea=True&amp;isModal=False</t>
  </si>
  <si>
    <t>https://community.secop.gov.co/Public/Tendering/ContractNoticePhases/View?PPI=CO1.PPI.44888343&amp;isFromPublicArea=True&amp;isModal=False</t>
  </si>
  <si>
    <t>https://community.secop.gov.co/Public/Tendering/ContractNoticePhases/View?PPI=CO1.PPI.44902732&amp;isFromPublicArea=True&amp;isModal=False</t>
  </si>
  <si>
    <t>https://community.secop.gov.co/Public/Tendering/OpportunityDetail/Index?noticeUID=CO1.NTC.9577645&amp;isFromPublicArea=True&amp;isModal=true&amp;asPopupView=true</t>
  </si>
  <si>
    <t>https://community.secop.gov.co/Public/Tendering/OpportunityDetail/Index?noticeUID=CO1.NTC.9593420&amp;isFromPublicArea=True&amp;isModal=true&amp;asPopupView=true</t>
  </si>
  <si>
    <t>https://community.secop.gov.co/Public/Tendering/ContractNoticePhases/View?PPI=CO1.PPI.44544785&amp;isFromPublicArea=True&amp;isModal=False</t>
  </si>
  <si>
    <t>https://community.secop.gov.co/Public/Tendering/ContractNoticePhases/View?PPI=CO1.PPI.44529246&amp;isFromPublicArea=True&amp;isModal=False</t>
  </si>
  <si>
    <t>https://community.secop.gov.co/Public/Tendering/ContractNoticePhases/View?PPI=CO1.PPI.44731022&amp;isFromPublicArea=True&amp;isModal=False</t>
  </si>
  <si>
    <t>https://community.secop.gov.co/Public/Tendering/ContractNoticePhases/View?PPI=CO1.PPI.44525305&amp;isFromPublicArea=True&amp;isModal=False</t>
  </si>
  <si>
    <t>https://community.secop.gov.co/Public/Tendering/ContractNoticePhases/View?PPI=CO1.PPI.44531835&amp;isFromPublicArea=True&amp;isModal=False</t>
  </si>
  <si>
    <t>https://community.secop.gov.co/Public/Tendering/ContractNoticePhases/View?PPI=CO1.PPI.44903368&amp;isFromPublicArea=True&amp;isModal=False</t>
  </si>
  <si>
    <t>https://community.secop.gov.co/Public/Tendering/ContractNoticePhases/View?PPI=CO1.PPI.44903183&amp;isFromPublicArea=True&amp;isModal=False</t>
  </si>
  <si>
    <t>https://community.secop.gov.co/Public/Tendering/ContractNoticePhases/View?PPI=CO1.PPI.44696861&amp;isFromPublicArea=True&amp;isModal=False</t>
  </si>
  <si>
    <t>https://community.secop.gov.co/Public/Tendering/ContractNoticePhases/View?PPI=CO1.PPI.44728804&amp;isFromPublicArea=True&amp;isModal=False</t>
  </si>
  <si>
    <t>https://community.secop.gov.co/Public/Tendering/ContractNoticePhases/View?PPI=CO1.PPI.44729219&amp;isFromPublicArea=True&amp;isModal=False</t>
  </si>
  <si>
    <t>https://community.secop.gov.co/Public/Tendering/ContractNoticePhases/View?PPI=CO1.PPI.44762803&amp;isFromPublicArea=True&amp;isModal=False</t>
  </si>
  <si>
    <t>https://community.secop.gov.co/Public/Tendering/ContractNoticePhases/View?PPI=CO1.PPI.44878335&amp;isFromPublicArea=True&amp;isModal=False</t>
  </si>
  <si>
    <t>https://community.secop.gov.co/Public/Tendering/OpportunityDetail/Index?noticeUID=CO1.NTC.9608619&amp;isFromPublicArea=True&amp;isModal=true&amp;asPopupView=true</t>
  </si>
  <si>
    <t>https://community.secop.gov.co/Public/Tendering/ContractNoticePhases/View?PPI=CO1.PPI.44921024&amp;isFromPublicArea=True&amp;isModal=False</t>
  </si>
  <si>
    <t>https://community.secop.gov.co/Public/Tendering/ContractNoticePhases/View?PPI=CO1.PPI.44873254&amp;isFromPublicArea=True&amp;isModal=False</t>
  </si>
  <si>
    <t>https://community.secop.gov.co/Public/Tendering/OpportunityDetail/Index?noticeUID=CO1.NTC.9618152&amp;isFromPublicArea=True&amp;isModal=true&amp;asPopupView=true</t>
  </si>
  <si>
    <t>https://community.secop.gov.co/Public/Tendering/ContractNoticePhases/View?PPI=CO1.PPI.44760343&amp;isFromPublicArea=True&amp;isModal=False</t>
  </si>
  <si>
    <t>https://community.secop.gov.co/Public/Tendering/ContractNoticePhases/View?PPI=CO1.PPI.44761899&amp;isFromPublicArea=True&amp;isModal=False</t>
  </si>
  <si>
    <t>https://community.secop.gov.co/Public/Tendering/ContractNoticePhases/View?PPI=CO1.PPI.44889503&amp;isFromPublicArea=True&amp;isModal=False</t>
  </si>
  <si>
    <t xml:space="preserve">https://community.secop.gov.co/Public/Tendering/ContractNoticePhases/View?PPI=CO1.PPI.44967057&amp;isFromPublicArea=True&amp;isModal=False </t>
  </si>
  <si>
    <t>https://community.secop.gov.co/Public/Tendering/ContractNoticePhases/View?PPI=CO1.PPI.44763078&amp;isFromPublicArea=True&amp;isModal=False</t>
  </si>
  <si>
    <t>https://community.secop.gov.co/Public/Tendering/ContractNoticePhases/View?PPI=CO1.PPI.44764055&amp;isFromPublicArea=True&amp;isModal=False</t>
  </si>
  <si>
    <t>https://community.secop.gov.co/Public/Tendering/ContractNoticePhases/View?PPI=CO1.PPI.44606245&amp;isFromPublicArea=True&amp;isModal=False</t>
  </si>
  <si>
    <t>https://community.secop.gov.co/Public/Tendering/ContractNoticePhases/View?PPI=CO1.PPI.44782530&amp;isFromPublicArea=True&amp;isModal=False</t>
  </si>
  <si>
    <t>https://community.secop.gov.co/Public/Tendering/ContractNoticePhases/View?PPI=CO1.PPI.44852742&amp;isFromPublicArea=True&amp;isModal=False</t>
  </si>
  <si>
    <t xml:space="preserve">https://community.secop.gov.co/Public/Tendering/ContractNoticePhases/View?PPI=CO1.PPI.44964815&amp;isFromPublicArea=True&amp;isModal=False </t>
  </si>
  <si>
    <t>https://community.secop.gov.co/Public/Tendering/ContractNoticePhases/View?PPI=CO1.PPI.44532820&amp;isFromPublicArea=True&amp;isModal=False</t>
  </si>
  <si>
    <t xml:space="preserve">
https://community.secop.gov.co/Public/Tendering/ContractNoticePhases/View?PPI=CO1.PPI.44532889&amp;isFromPublicArea=True&amp;isModal=False</t>
  </si>
  <si>
    <t>https://community.secop.gov.co/Public/Tendering/ContractNoticePhases/View?PPI=CO1.PPI.44958819&amp;isFromPublicArea=True&amp;isModal=False</t>
  </si>
  <si>
    <t>https://community.secop.gov.co/Public/Tendering/ContractNoticePhases/View?PPI=CO1.PPI.44574310&amp;isFromPublicArea=True&amp;isModal=False</t>
  </si>
  <si>
    <t>https://community.secop.gov.co/Public/Tendering/ContractNoticePhases/View?PPI=CO1.PPI.44536084&amp;isFromPublicArea=True&amp;isModal=False</t>
  </si>
  <si>
    <t>https://community.secop.gov.co/Public/Tendering/ContractNoticePhases/View?PPI=CO1.PPI.44846862&amp;isFromPublicArea=True&amp;isModal=False</t>
  </si>
  <si>
    <t>https://community.secop.gov.co/Public/Tendering/ContractNoticePhases/View?PPI=CO1.PPI.44996980&amp;isFromPublicArea=True&amp;isModal=False</t>
  </si>
  <si>
    <t>https://community.secop.gov.co/Public/Tendering/ContractNoticePhases/View?PPI=CO1.PPI.44774079&amp;isFromPublicArea=True&amp;isModal=False</t>
  </si>
  <si>
    <t>https://community.secop.gov.co/Public/Tendering/ContractNoticePhases/View?PPI=CO1.PPI.44904200&amp;isFromPublicArea=True&amp;isModal=False</t>
  </si>
  <si>
    <t>https://community.secop.gov.co/Public/Tendering/ContractNoticePhases/View?PPI=CO1.PPI.44980960&amp;isFromPublicArea=True&amp;isModal=False</t>
  </si>
  <si>
    <t>https://community.secop.gov.co/Public/Tendering/ContractNoticePhases/View?PPI=CO1.PPI.44991916&amp;isFromPublicArea=True&amp;isModal=False</t>
  </si>
  <si>
    <t>https://community.secop.gov.co/Public/Tendering/ContractNoticePhases/View?PPI=CO1.PPI.44995184&amp;isFromPublicArea=True&amp;isModal=False</t>
  </si>
  <si>
    <t>https://community.secop.gov.co/Public/Tendering/ContractNoticePhases/View?PPI=CO1.PPI.44881770&amp;isFromPublicArea=True&amp;isModal=False</t>
  </si>
  <si>
    <t>https://community.secop.gov.co/Public/Tendering/ContractNoticePhases/View?PPI=CO1.PPI.44979803&amp;isFromPublicArea=True&amp;isModal=False</t>
  </si>
  <si>
    <t>https://community.secop.gov.co/Public/Tendering/ContractNoticePhases/View?PPI=CO1.PPI.44980029&amp;isFromPublicArea=True&amp;isModal=False</t>
  </si>
  <si>
    <t>https://community.secop.gov.co/Public/Tendering/ContractNoticePhases/View?PPI=CO1.PPI.44980581&amp;isFromPublicArea=True&amp;isModal=False</t>
  </si>
  <si>
    <t>https://community.secop.gov.co/Public/Tendering/ContractNoticePhases/View?PPI=CO1.PPI.44880729&amp;isFromPublicArea=True&amp;isModal=False</t>
  </si>
  <si>
    <t>https://community.secop.gov.co/Public/Tendering/ContractNoticePhases/View?PPI=CO1.PPI.45021156&amp;isFromPublicArea=True&amp;isModal=False</t>
  </si>
  <si>
    <t>https://community.secop.gov.co/Public/Tendering/ContractNoticePhases/View?PPI=CO1.PPI.44996967&amp;isFromPublicArea=True&amp;isModal=False</t>
  </si>
  <si>
    <t>https://community.secop.gov.co/Public/Tendering/ContractNoticePhases/View?PPI=CO1.PPI.44960639&amp;isFromPublicArea=True&amp;isModal=False</t>
  </si>
  <si>
    <t>https://community.secop.gov.co/Public/Tendering/OpportunityDetail/Index?noticeUID=CO1.NTC.9638624&amp;isFromPublicArea=True&amp;isModal=true&amp;asPopupView=true</t>
  </si>
  <si>
    <t>https://community.secop.gov.co/Public/Tendering/ContractNoticePhases/View?PPI=CO1.PPI.44538549&amp;isFromPublicArea=True&amp;isModal=False</t>
  </si>
  <si>
    <t>https://community.secop.gov.co/Public/Tendering/OpportunityDetail/Index?noticeUID=CO1.NTC.9639023&amp;isFromPublicArea=True&amp;isModal=true&amp;asPopupView=true</t>
  </si>
  <si>
    <t>https://community.secop.gov.co/Public/Tendering/ContractNoticePhases/View?PPI=CO1.PPI.44850146&amp;isFromPublicArea=True&amp;isModal=False</t>
  </si>
  <si>
    <t>https://community.secop.gov.co/Public/Tendering/ContractNoticePhases/View?PPI=CO1.PPI.44842985&amp;isFromPublicArea=True&amp;isModal=False</t>
  </si>
  <si>
    <t>https://community.secop.gov.co/Public/Tendering/ContractNoticePhases/View?PPI=CO1.PPI.45027941&amp;isFromPublicArea=True&amp;isModal=False</t>
  </si>
  <si>
    <t>https://community.secop.gov.co/Public/Tendering/ContractNoticePhases/View?PPI=CO1.PPI.44826455&amp;isFromPublicArea=True&amp;isModal=False</t>
  </si>
  <si>
    <t>https://community.secop.gov.co/Public/Tendering/OpportunityDetail/Index?noticeUID=CO1.NTC.9644586&amp;isFromPublicArea=True&amp;isModal=true&amp;asPopupView=true</t>
  </si>
  <si>
    <t>https://community.secop.gov.co/Public/Tendering/ContractNoticePhases/View?PPI=CO1.PPI.44575112&amp;isFromPublicArea=True&amp;isModal=False</t>
  </si>
  <si>
    <t>https://community.secop.gov.co/Public/Tendering/ContractNoticePhases/View?PPI=CO1.PPI.45033655&amp;isFromPublicArea=True&amp;isModal=False</t>
  </si>
  <si>
    <t>https://community.secop.gov.co/Public/Tendering/ContractNoticePhases/View?PPI=CO1.PPI.44574145&amp;isFromPublicArea=True&amp;isModal=False</t>
  </si>
  <si>
    <t>https://community.secop.gov.co/Public/Tendering/ContractNoticePhases/View?PPI=CO1.PPI.44720184&amp;isFromPublicArea=True&amp;isModal=False</t>
  </si>
  <si>
    <t>https://community.secop.gov.co/Public/Tendering/ContractNoticePhases/View?PPI=CO1.PPI.44575161&amp;isFromPublicArea=True&amp;isModal=False</t>
  </si>
  <si>
    <t>https://community.secop.gov.co/Public/Tendering/ContractNoticePhases/View?PPI=CO1.PPI.44790222&amp;isFromPublicArea=True&amp;isModal=False</t>
  </si>
  <si>
    <t>https://community.secop.gov.co/Public/Tendering/ContractNoticePhases/View?PPI=CO1.PPI.44760571&amp;isFromPublicArea=True&amp;isModal=False</t>
  </si>
  <si>
    <t>https://community.secop.gov.co/Public/Tendering/OpportunityDetail/Index?noticeUID=CO1.NTC.9640112&amp;isFromPublicArea=True&amp;isModal=true&amp;asPopupView=true</t>
  </si>
  <si>
    <t>https://community.secop.gov.co/Public/Tendering/OpportunityDetail/Index?noticeUID=CO1.NTC.9645851&amp;isFromPublicArea=True&amp;isModal=true&amp;asPopupView=true</t>
  </si>
  <si>
    <t>https://community.secop.gov.co/Public/Tendering/ContractNoticePhases/View?PPI=CO1.PPI.44903963&amp;isFromPublicArea=True&amp;isModal=False</t>
  </si>
  <si>
    <t>https://community.secop.gov.co/Public/Tendering/ContractNoticePhases/View?PPI=CO1.PPI.45072368&amp;isFromPublicArea=True&amp;isModal=False</t>
  </si>
  <si>
    <t>https://community.secop.gov.co/Public/Tendering/ContractNoticePhases/View?PPI=CO1.PPI.45070636&amp;isFromPublicArea=True&amp;isModal=False</t>
  </si>
  <si>
    <t>https://community.secop.gov.co/Public/Tendering/ContractNoticePhases/View?PPI=CO1.PPI.44848046&amp;isFromPublicArea=True&amp;isModal=False</t>
  </si>
  <si>
    <t>https://community.secop.gov.co/Public/Tendering/ContractNoticePhases/View?PPI=CO1.PPI.44778785&amp;isFromPublicArea=True&amp;isModal=False</t>
  </si>
  <si>
    <t>https://community.secop.gov.co/Public/Tendering/ContractNoticePhases/View?PPI=CO1.PPI.44822125&amp;isFromPublicArea=True&amp;isModal=False</t>
  </si>
  <si>
    <t>https://community.secop.gov.co/Public/Tendering/ContractNoticePhases/View?PPI=CO1.PPI.44959131&amp;isFromPublicArea=True&amp;isModal=False</t>
  </si>
  <si>
    <t>https://community.secop.gov.co/Public/Tendering/ContractNoticePhases/View?PPI=CO1.PPI.44857024&amp;isFromPublicArea=True&amp;isModal=False</t>
  </si>
  <si>
    <t>https://community.secop.gov.co/Public/Tendering/ContractNoticePhases/View?PPI=CO1.PPI.44888099&amp;isFromPublicArea=True&amp;isModal=False</t>
  </si>
  <si>
    <t>https://community.secop.gov.co/Public/Tendering/ContractNoticePhases/View?PPI=CO1.PPI.44540449&amp;isFromPublicArea=True&amp;isModal=False</t>
  </si>
  <si>
    <t>https://community.secop.gov.co/Public/Tendering/ContractNoticePhases/View?PPI=CO1.PPI.44539772&amp;isFromPublicArea=True&amp;isModal=False</t>
  </si>
  <si>
    <t>https://community.secop.gov.co/Public/Tendering/ContractNoticePhases/View?PPI=CO1.PPI.44878177&amp;isFromPublicArea=True&amp;isModal=False</t>
  </si>
  <si>
    <t>https://community.secop.gov.co/Public/Tendering/ContractNoticePhases/View?PPI=CO1.PPI.44966624&amp;isFromPublicArea=True&amp;isModal=False</t>
  </si>
  <si>
    <t>https://community.secop.gov.co/Public/Tendering/OpportunityDetail/Index?noticeUID=CO1.NTC.9672893&amp;isFromPublicArea=True&amp;isModal=true&amp;asPopupView=true</t>
  </si>
  <si>
    <t>https://community.secop.gov.co/Public/Tendering/OpportunityDetail/Index?noticeUID=CO1.NTC.9685020&amp;isFromPublicArea=True&amp;isModal=true&amp;asPopupView=true</t>
  </si>
  <si>
    <t>https://community.secop.gov.co/Public/Tendering/ContractNoticePhases/View?PPI=CO1.PPI.44920794&amp;isFromPublicArea=True&amp;isModal=False</t>
  </si>
  <si>
    <t>https://community.secop.gov.co/Public/Tendering/ContractNoticePhases/View?PPI=CO1.PPI.44974873&amp;isFromPublicArea=True&amp;isModal=False</t>
  </si>
  <si>
    <t>https://community.secop.gov.co/Public/Tendering/ContractNoticePhases/View?PPI=CO1.PPI.45109747&amp;isFromPublicArea=True&amp;isModal=False</t>
  </si>
  <si>
    <t>https://community.secop.gov.co/Public/Tendering/ContractNoticePhases/View?PPI=CO1.PPI.45103312&amp;isFromPublicArea=True&amp;isModal=False</t>
  </si>
  <si>
    <t xml:space="preserve">
https://community.secop.gov.co/Public/Tendering/ContractNoticePhases/View?PPI=CO1.PPI.44712650&amp;isFromPublicArea=True&amp;isModal=False</t>
  </si>
  <si>
    <t>https://community.secop.gov.co/Public/Tendering/ContractNoticePhases/View?PPI=CO1.PPI.44765697&amp;isFromPublicArea=True&amp;isModal=False</t>
  </si>
  <si>
    <t>https://community.secop.gov.co/Public/Tendering/OpportunityDetail/Index?noticeUID=CO1.NTC.9672052&amp;isFromPublicArea=True&amp;isModal=true&amp;asPopupView=true</t>
  </si>
  <si>
    <t>https://community.secop.gov.co/Public/Tendering/ContractNoticePhases/View?PPI=CO1.PPI.44775396&amp;isFromPublicArea=True&amp;isModal=False</t>
  </si>
  <si>
    <t>https://community.secop.gov.co/Public/Tendering/ContractNoticePhases/View?PPI=CO1.PPI.44796392&amp;isFromPublicArea=True&amp;isModal=False</t>
  </si>
  <si>
    <t>https://community.secop.gov.co/Public/Tendering/ContractNoticePhases/View?PPI=CO1.PPI.44826464&amp;isFromPublicArea=True&amp;isModal=False</t>
  </si>
  <si>
    <t xml:space="preserve">https://community.secop.gov.co/Public/Tendering/ContractNoticePhases/View?PPI=CO1.PPI.44840877&amp;isFromPublicArea=True&amp;isModal=False </t>
  </si>
  <si>
    <t>https://community.secop.gov.co/Public/Tendering/ContractNoticePhases/View?PPI=CO1.PPI.44800358&amp;isFromPublicArea=True&amp;isModal=False</t>
  </si>
  <si>
    <t>https://community.secop.gov.co/Public/Tendering/ContractNoticePhases/View?PPI=CO1.PPI.44837665&amp;isFromPublicArea=True&amp;isModal=False</t>
  </si>
  <si>
    <t>https://community.secop.gov.co/Public/Tendering/ContractNoticePhases/View?PPI=CO1.PPI.44944518&amp;isFromPublicArea=True&amp;isModal=False</t>
  </si>
  <si>
    <t xml:space="preserve">https://community.secop.gov.co/Public/Tendering/ContractNoticePhases/View?PPI=CO1.PPI.45102123&amp;isFromPublicArea=True&amp;isModal=False </t>
  </si>
  <si>
    <t>https://community.secop.gov.co/Public/Tendering/ContractNoticePhases/View?PPI=CO1.PPI.45088054&amp;isFromPublicArea=True&amp;isModal=False</t>
  </si>
  <si>
    <t>https://community.secop.gov.co/Public/Tendering/ContractNoticePhases/View?PPI=CO1.PPI.45110856&amp;isFromPublicArea=True&amp;isModal=False</t>
  </si>
  <si>
    <t>https://community.secop.gov.co/Public/Tendering/ContractNoticePhases/View?PPI=CO1.PPI.45214905&amp;isFromPublicArea=True&amp;isModal=False</t>
  </si>
  <si>
    <t>https://community.secop.gov.co/Public/Tendering/OpportunityDetail/Index?noticeUID=CO1.NTC.9709992&amp;isFromPublicArea=True&amp;isModal=true&amp;asPopupView=true</t>
  </si>
  <si>
    <t>https://community.secop.gov.co/Public/Tendering/OpportunityDetail/Index?noticeUID=CO1.NTC.9710363&amp;isFromPublicArea=True&amp;isModal=true&amp;asPopupView=true</t>
  </si>
  <si>
    <t>https://community.secop.gov.co/Public/Tendering/OpportunityDetail/Index?noticeUID=CO1.NTC.9710830&amp;isFromPublicArea=True&amp;isModal=true&amp;asPopupView=true</t>
  </si>
  <si>
    <t xml:space="preserve">https://community.secop.gov.co/Public/Tendering/ContractNoticePhases/View?PPI=CO1.PPI.45189910&amp;isFromPublicArea=True&amp;isModal=False </t>
  </si>
  <si>
    <t>https://community.secop.gov.co/Public/Tendering/ContractNoticePhases/View?PPI=CO1.PPI.45100367&amp;isFromPublicArea=True&amp;isModal=False</t>
  </si>
  <si>
    <t>https://community.secop.gov.co/Public/Tendering/ContractNoticePhases/View?PPI=CO1.PPI.45170353&amp;isFromPublicArea=True&amp;isModal=False</t>
  </si>
  <si>
    <t xml:space="preserve">https://community.secop.gov.co/Public/Tendering/ContractNoticePhases/View?PPI=CO1.PPI.45171693&amp;isFromPublicArea=True&amp;isModal=False </t>
  </si>
  <si>
    <t xml:space="preserve">https://community.secop.gov.co/Public/Tendering/ContractNoticePhases/View?PPI=CO1.PPI.45161685&amp;isFromPublicArea=True&amp;isModal=False </t>
  </si>
  <si>
    <t>https://community.secop.gov.co/Public/Tendering/ContractNoticePhases/View?PPI=CO1.PPI.45100840&amp;isFromPublicArea=True&amp;isModal=False</t>
  </si>
  <si>
    <t>https://community.secop.gov.co/Public/Tendering/ContractNoticePhases/View?PPI=CO1.PPI.45155565&amp;isFromPublicArea=True&amp;isModal=False</t>
  </si>
  <si>
    <t xml:space="preserve">https://community.secop.gov.co/Public/Tendering/ContractNoticePhases/View?PPI=CO1.PPI.45157601&amp;isFromPublicArea=True&amp;isModal=False </t>
  </si>
  <si>
    <t>https://community.secop.gov.co/Public/Tendering/ContractNoticePhases/View?PPI=CO1.PPI.44944588&amp;isFromPublicArea=True&amp;isModal=False</t>
  </si>
  <si>
    <t>https://community.secop.gov.co/Public/Tendering/OpportunityDetail/Index?noticeUID=CO1.NTC.9717155&amp;isFromPublicArea=True&amp;isModal=true&amp;asPopupView=true</t>
  </si>
  <si>
    <t>https://community.secop.gov.co/Public/Tendering/ContractNoticePhases/View?PPI=CO1.PPI.44959289&amp;isFromPublicArea=True&amp;isModal=False</t>
  </si>
  <si>
    <t>https://community.secop.gov.co/Public/Tendering/ContractNoticePhases/View?PPI=CO1.PPI.45127666&amp;isFromPublicArea=True&amp;isModal=False</t>
  </si>
  <si>
    <t>https://community.secop.gov.co/Public/Tendering/ContractNoticePhases/View?PPI=CO1.PPI.45136303&amp;isFromPublicArea=True&amp;isModal=False</t>
  </si>
  <si>
    <t>https://community.secop.gov.co/Public/Tendering/ContractNoticePhases/View?PPI=CO1.PPI.45177131&amp;isFromPublicArea=True&amp;isModal=False</t>
  </si>
  <si>
    <t>https://community.secop.gov.co/Public/Tendering/ContractNoticePhases/View?PPI=CO1.PPI.45181558&amp;isFromPublicArea=True&amp;isModal=False</t>
  </si>
  <si>
    <t>https://community.secop.gov.co/Public/Tendering/ContractNoticePhases/View?PPI=CO1.PPI.45191795&amp;isFromPublicArea=True&amp;isModal=False</t>
  </si>
  <si>
    <t>https://community.secop.gov.co/Public/Tendering/OpportunityDetail/Index?noticeUID=CO1.NTC.9763699&amp;isFromPublicArea=True&amp;isModal=true&amp;asPopupView=true</t>
  </si>
  <si>
    <t>https://community.secop.gov.co/Public/Tendering/ContractNoticePhases/View?PPI=CO1.PPI.45159998&amp;isFromPublicArea=True&amp;isModal=False</t>
  </si>
  <si>
    <t xml:space="preserve">https://community.secop.gov.co/Public/Tendering/ContractNoticePhases/View?PPI=CO1.PPI.45159927&amp;isFromPublicArea=True&amp;isModal=False </t>
  </si>
  <si>
    <t>https://community.secop.gov.co/Public/Tendering/ContractNoticePhases/View?PPI=CO1.PPI.45228612&amp;isFromPublicArea=True&amp;isModal=False</t>
  </si>
  <si>
    <t>https://community.secop.gov.co/Public/Tendering/ContractNoticePhases/View?PPI=CO1.PPI.45218431&amp;isFromPublicArea=True&amp;isModal=False</t>
  </si>
  <si>
    <t xml:space="preserve">https://community.secop.gov.co/Public/Tendering/ContractNoticePhases/View?PPI=CO1.PPI.45228686&amp;isFromPublicArea=True&amp;isModal=False 
</t>
  </si>
  <si>
    <t>https://community.secop.gov.co/Public/Tendering/ContractNoticePhases/View?PPI=CO1.PPI.44552806&amp;isFromPublicArea=True&amp;isModal=False</t>
  </si>
  <si>
    <t xml:space="preserve">https://community.secop.gov.co/Public/Tendering/ContractNoticePhases/View?PPI=CO1.PPI.45157876&amp;isFromPublicArea=True&amp;isModal=False </t>
  </si>
  <si>
    <t>https://community.secop.gov.co/Public/Tendering/ContractNoticePhases/View?PPI=CO1.PPI.45245211&amp;isFromPublicArea=True&amp;isModal=False</t>
  </si>
  <si>
    <t>https://community.secop.gov.co/Public/Tendering/ContractNoticePhases/View?PPI=CO1.PPI.45224842&amp;isFromPublicArea=True&amp;isModal=False</t>
  </si>
  <si>
    <t xml:space="preserve">https://community.secop.gov.co/Public/Tendering/ContractNoticePhases/View?PPI=CO1.PPI.45243712&amp;isFromPublicArea=True&amp;isModal=False </t>
  </si>
  <si>
    <t>https://community.secop.gov.co/Public/Tendering/ContractNoticePhases/View?PPI=CO1.PPI.45249558&amp;isFromPublicArea=True&amp;isModal=False</t>
  </si>
  <si>
    <t>https://community.secop.gov.co/Public/Tendering/ContractNoticePhases/View?PPI=CO1.PPI.45270678&amp;isFromPublicArea=True&amp;isModal=False</t>
  </si>
  <si>
    <t>https://community.secop.gov.co/Public/Tendering/ContractNoticePhases/View?PPI=CO1.PPI.44922794&amp;isFromPublicArea=True&amp;isModal=False</t>
  </si>
  <si>
    <t>https://community.secop.gov.co/Public/Tendering/OpportunityDetail/Index?noticeUID=CO1.NTC.9785246&amp;isFromPublicArea=True&amp;isModal=true&amp;asPopupView=true</t>
  </si>
  <si>
    <t>https://community.secop.gov.co/Public/Tendering/ContractNoticePhases/View?PPI=CO1.PPI.45387906&amp;isFromPublicArea=True&amp;isModal=False</t>
  </si>
  <si>
    <t>https://community.secop.gov.co/Public/Tendering/ContractNoticePhases/View?PPI=CO1.PPI.45160037&amp;isFromPublicArea=True&amp;isModal=False</t>
  </si>
  <si>
    <t>https://community.secop.gov.co/Public/Tendering/ContractNoticePhases/View?PPI=CO1.PPI.45274533&amp;isFromPublicArea=True&amp;isModal=False</t>
  </si>
  <si>
    <t>https://community.secop.gov.co/Public/Tendering/ContractNoticePhases/View?PPI=CO1.PPI.45302731&amp;isFromPublicArea=True&amp;isModal=False</t>
  </si>
  <si>
    <t>https://community.secop.gov.co/Public/Tendering/OpportunityDetail/Index?noticeUID=CO1.NTC.9779971&amp;isFromPublicArea=True&amp;isModal=true&amp;asPopupView=true</t>
  </si>
  <si>
    <t>https://community.secop.gov.co/Public/Tendering/ContractNoticePhases/View?PPI=CO1.PPI.45392701&amp;isFromPublicArea=True&amp;isModal=False</t>
  </si>
  <si>
    <t>https://community.secop.gov.co/Public/Tendering/ContractNoticePhases/View?PPI=CO1.PPI.45402450&amp;isFromPublicArea=True&amp;isModal=False</t>
  </si>
  <si>
    <t>https://community.secop.gov.co/Public/Tendering/OpportunityDetail/Index?noticeUID=CO1.NTC.9833108&amp;isFromPublicArea=True&amp;isModal=true&amp;asPopupView=true</t>
  </si>
  <si>
    <t>https://community.secop.gov.co/Public/Tendering/ContractNoticePhases/View?PPI=CO1.PPI.45458699&amp;isFromPublicArea=True&amp;isModal=False</t>
  </si>
  <si>
    <t>SCDPI-21420-00114-26</t>
  </si>
  <si>
    <t>SCDPI-21420-00097-26</t>
  </si>
  <si>
    <t>SCDPI-21420-00095-26</t>
  </si>
  <si>
    <t>SCDPI-21420-00094-26</t>
  </si>
  <si>
    <t>SCDPI-21420-00203-26</t>
  </si>
  <si>
    <t>SCDPI-21420-00113-26</t>
  </si>
  <si>
    <t>SCDPI-21420-00300-26</t>
  </si>
  <si>
    <t>SCDPI-21420-00044-26</t>
  </si>
  <si>
    <t>SCDPI-21420-00098-26</t>
  </si>
  <si>
    <t>SCDPI-21420-00096-26</t>
  </si>
  <si>
    <t>SCDPI-240-00281-26</t>
  </si>
  <si>
    <t>SCDPI-210-00014-26</t>
  </si>
  <si>
    <t>SCDPI-210-00164-26</t>
  </si>
  <si>
    <t>SCDPI-21420-00266-26</t>
  </si>
  <si>
    <t>SCDPI-21420-00270-26</t>
  </si>
  <si>
    <t>SCDPI-21420-00108-26</t>
  </si>
  <si>
    <t>SCDPI-21420-00344-26</t>
  </si>
  <si>
    <t>SCDPI-21420-00064-26</t>
  </si>
  <si>
    <t>SCDPI-21418-00690-26</t>
  </si>
  <si>
    <t>SCDPI-21418-00691-26</t>
  </si>
  <si>
    <t>SCDPI-21420-00074-26</t>
  </si>
  <si>
    <t>SCDPI-21420-00345-26</t>
  </si>
  <si>
    <t>SCDPI-21420-00068-26</t>
  </si>
  <si>
    <t>SCDPI-21420-00088-26</t>
  </si>
  <si>
    <t>SCDPI-21420-00090-26</t>
  </si>
  <si>
    <t>SCDPI-21420-00338-26</t>
  </si>
  <si>
    <t>SCDPI-21420-00316-26</t>
  </si>
  <si>
    <t>SCDPI-21420-00102-26</t>
  </si>
  <si>
    <t>SCDPI-210-00033-26</t>
  </si>
  <si>
    <t>SCDPI-210-00046-26</t>
  </si>
  <si>
    <t>SCDPI-210-00029-26</t>
  </si>
  <si>
    <t>SCDPI-220-00235-26</t>
  </si>
  <si>
    <t>SCDPI-240-00180-26</t>
  </si>
  <si>
    <t>SCDPI-21420-00110-26</t>
  </si>
  <si>
    <t>SCDPI-21420-00083-26</t>
  </si>
  <si>
    <t>SCDPI-21420-00107-26</t>
  </si>
  <si>
    <t>SCDPI-21420-00350-26</t>
  </si>
  <si>
    <t>SCDPI-21420-00261-26</t>
  </si>
  <si>
    <t>SCDPI-21420-00269-26</t>
  </si>
  <si>
    <t>SCDPI-21420-00118-26</t>
  </si>
  <si>
    <t>SCDPI-220-00238-26</t>
  </si>
  <si>
    <t>SCDPI-21420-00123-25</t>
  </si>
  <si>
    <t>SCDPI-330-00677-26</t>
  </si>
  <si>
    <t>SCDPI-240-00303-26</t>
  </si>
  <si>
    <t>SCDPI-220-00091-26</t>
  </si>
  <si>
    <t>SCDPI-220-00192-26</t>
  </si>
  <si>
    <t>SCDPI-220-00010-26</t>
  </si>
  <si>
    <t>SCDPI-220-00185-26</t>
  </si>
  <si>
    <t>SCDPI-210-00159-26</t>
  </si>
  <si>
    <t>SCDPI-210-00328-26</t>
  </si>
  <si>
    <t>SCDPI-240-00307-26</t>
  </si>
  <si>
    <t>SCDPI-240-00298-26</t>
  </si>
  <si>
    <t>SCDPI-21416-00391-26</t>
  </si>
  <si>
    <t>SCDPI-240-00267-26</t>
  </si>
  <si>
    <t>SCDPI-220-00017-26</t>
  </si>
  <si>
    <t>SCDPI-21420-00347-26</t>
  </si>
  <si>
    <t>SCDPI-21420-00351-26</t>
  </si>
  <si>
    <t>SCDPI-21420-00061-26</t>
  </si>
  <si>
    <t>SCDPI-210-00327-26</t>
  </si>
  <si>
    <t>SCDPI-220-00189-26</t>
  </si>
  <si>
    <t>SCDPI-21420-00236-26</t>
  </si>
  <si>
    <t>SCDPI-220-00196-26</t>
  </si>
  <si>
    <t>SCDPI-220-00012-26</t>
  </si>
  <si>
    <t>SCDPI-310-00725-26</t>
  </si>
  <si>
    <t>SCDPI-21420-00411-26</t>
  </si>
  <si>
    <t>SCDPI-21420-00274-26</t>
  </si>
  <si>
    <t>SCDPI-21418-00583-26</t>
  </si>
  <si>
    <t>SCDPI-21420-00290-26</t>
  </si>
  <si>
    <t>SCDPI-21420-00319-26</t>
  </si>
  <si>
    <t>SCDPI-21420-00092-26</t>
  </si>
  <si>
    <t>SCDPI-220-00198-26</t>
  </si>
  <si>
    <t>SCDPI-210-00334-26</t>
  </si>
  <si>
    <t>SCDPI-210-00170-26</t>
  </si>
  <si>
    <t>SCDPI-21416-00392-26</t>
  </si>
  <si>
    <t>SCDPI-210-00332-26</t>
  </si>
  <si>
    <t>SCDPI-220-00009-26</t>
  </si>
  <si>
    <t>SCDPI-21420-00263-26</t>
  </si>
  <si>
    <t>SCDPI-330-00688-26</t>
  </si>
  <si>
    <t>SCDPI-21418-00622-26</t>
  </si>
  <si>
    <t>SCDPI-21418-00595-26</t>
  </si>
  <si>
    <t>SCDPI-21418-00590-26</t>
  </si>
  <si>
    <t>SCDPI-21418-00584-26</t>
  </si>
  <si>
    <t>SCDPI-330-00674-26</t>
  </si>
  <si>
    <t>SCDPI-21418-00601-26</t>
  </si>
  <si>
    <t>SCDPI-21419-00405-26</t>
  </si>
  <si>
    <t>SCDPI-21419-00416-26</t>
  </si>
  <si>
    <t>SCDPI-21419-00422-26</t>
  </si>
  <si>
    <t>SCDPI-21419-00437-26</t>
  </si>
  <si>
    <t>SCDPI-21419-00440-26</t>
  </si>
  <si>
    <t>SCDPI-240-00089-26</t>
  </si>
  <si>
    <t>SCDPI-240-00093-26</t>
  </si>
  <si>
    <t>SCDPI-240-00142-26</t>
  </si>
  <si>
    <t>SCDPI-210-00233-26</t>
  </si>
  <si>
    <t>SCDPI-210-00143-26</t>
  </si>
  <si>
    <t>SCDPI-21419-00425-26</t>
  </si>
  <si>
    <t>SCDPI-21419-00442-26</t>
  </si>
  <si>
    <t>SCDPI-21419-00444-26</t>
  </si>
  <si>
    <t>SCDPI-220-00187-26</t>
  </si>
  <si>
    <t>SCDPI-21419-00448-26</t>
  </si>
  <si>
    <t>SCDPI-21420-00279-26</t>
  </si>
  <si>
    <t>SCDPI-21420-00275-26</t>
  </si>
  <si>
    <t>SCDPI-21416-00394-26</t>
  </si>
  <si>
    <t>SCDPI-240-00231-26</t>
  </si>
  <si>
    <t>SCDPI-21419-00406-26</t>
  </si>
  <si>
    <t>SCDPI-220-00051-26</t>
  </si>
  <si>
    <t>SCDPI-220-00190-26</t>
  </si>
  <si>
    <t>SCDPI-220-00193-26</t>
  </si>
  <si>
    <t>SCDPI-220-00202-26</t>
  </si>
  <si>
    <t>SCDPI-220-00207-26</t>
  </si>
  <si>
    <t>SCDPI-21420-00291-26</t>
  </si>
  <si>
    <t>SCDPI-21420-00349-26</t>
  </si>
  <si>
    <t>SCDPI-21420-00284-26</t>
  </si>
  <si>
    <t>SCDPI-330-00672-26</t>
  </si>
  <si>
    <t>SCDPI-21418-00585-26</t>
  </si>
  <si>
    <t>SCDPI-21418-00620-26</t>
  </si>
  <si>
    <t>SCDPI-220-00019-26</t>
  </si>
  <si>
    <t>SCDPI-220-00016-26</t>
  </si>
  <si>
    <t>SCDPI-220-00013-26</t>
  </si>
  <si>
    <t>SCDPI-220-00021-26</t>
  </si>
  <si>
    <t>SCDPI-220-00023-26</t>
  </si>
  <si>
    <t>SCDPI-220-00028-26</t>
  </si>
  <si>
    <t>SCDPI-220-00030-26</t>
  </si>
  <si>
    <t>SCDPI-220-00047-26</t>
  </si>
  <si>
    <t>SCDPI-220-00032-26</t>
  </si>
  <si>
    <t>SCDPI-210-00122-26</t>
  </si>
  <si>
    <t>SCDPI-220-00199-26</t>
  </si>
  <si>
    <t>SCDPI-220-00206-26</t>
  </si>
  <si>
    <t>SCDPI-210-00326-26</t>
  </si>
  <si>
    <t>SCDPI-240-00145-26</t>
  </si>
  <si>
    <t>SCDPI-210-00124-26</t>
  </si>
  <si>
    <t>SCDPI-210-00125-26</t>
  </si>
  <si>
    <t>SCDPI-210-00241-26</t>
  </si>
  <si>
    <t>SCDPI-21420-00264-26</t>
  </si>
  <si>
    <t>SCDPI-21420-00271-26</t>
  </si>
  <si>
    <t>SCDPI-330-00705-26</t>
  </si>
  <si>
    <t>SCDPI-220-00015-26</t>
  </si>
  <si>
    <t>SCDPI-330-00699-26</t>
  </si>
  <si>
    <t>SCDPI-21420-00479-26</t>
  </si>
  <si>
    <t>SCDPI-220-00018-26</t>
  </si>
  <si>
    <t>SCDPI-220-00186-26</t>
  </si>
  <si>
    <t>SCDPI-21420-00423-26</t>
  </si>
  <si>
    <t>SCDPI-220-00200-26</t>
  </si>
  <si>
    <t>SCDPI-21420-00428-26</t>
  </si>
  <si>
    <t>SCDPI-21420-00419-26</t>
  </si>
  <si>
    <t>SCDPI-240-00311-26</t>
  </si>
  <si>
    <t>SCDPI-21420-00341-26</t>
  </si>
  <si>
    <t>SCDPI-330-00697-26</t>
  </si>
  <si>
    <t>SCDPI-330-00681-26</t>
  </si>
  <si>
    <t>SCDPI-21419-00446-26</t>
  </si>
  <si>
    <t>SCDPI-21419-00447-26</t>
  </si>
  <si>
    <t>SCDPI-21418-00634-26</t>
  </si>
  <si>
    <t>SCDPI-21420-00418-26</t>
  </si>
  <si>
    <t>SCDPI-21418-00603-26</t>
  </si>
  <si>
    <t>SCDPI-21420-00116-26</t>
  </si>
  <si>
    <t>SCDPI-21418-00578-26</t>
  </si>
  <si>
    <t>SCDPI-330-00671-26</t>
  </si>
  <si>
    <t>SCDPI-21418-00618-26</t>
  </si>
  <si>
    <t>SCDPI-240-00304-26</t>
  </si>
  <si>
    <t>SCDPI-210-00037-26</t>
  </si>
  <si>
    <t>SCDPI-21418-00625-26</t>
  </si>
  <si>
    <t>SCDPI-21420-00357-26</t>
  </si>
  <si>
    <t>SCDPI-21420-00268-26</t>
  </si>
  <si>
    <t>SCDPI-21418-00621-26</t>
  </si>
  <si>
    <t>SCDPI-330-00682-26</t>
  </si>
  <si>
    <t>SCDPI-330-00683-26</t>
  </si>
  <si>
    <t>SCDPI-330-00686-26</t>
  </si>
  <si>
    <t>SCDPI-330-00680-26</t>
  </si>
  <si>
    <t>SCDPI-21420-00336-26</t>
  </si>
  <si>
    <t>SCDPI-310-00727-26</t>
  </si>
  <si>
    <t>SCDPI-240-00308-26</t>
  </si>
  <si>
    <t>SCDPI-240-00302-26</t>
  </si>
  <si>
    <t>SCDPI-330-00579-26</t>
  </si>
  <si>
    <t>SCDPI-21418-00602-26</t>
  </si>
  <si>
    <t>SCDPI-21418-00631-26</t>
  </si>
  <si>
    <t>SCDPI-21418-00575-26</t>
  </si>
  <si>
    <t>SCDPI-220-00022-26</t>
  </si>
  <si>
    <t>SCDPI-330-00703-26</t>
  </si>
  <si>
    <t>SCDPI-220-00020-26</t>
  </si>
  <si>
    <t>SCDPI-220-00008-26</t>
  </si>
  <si>
    <t>SCDPI-220-00194-26</t>
  </si>
  <si>
    <t>SCDPI-220-00024-26</t>
  </si>
  <si>
    <t>SCDPI-220-00060-26</t>
  </si>
  <si>
    <t>SCDPI-330-00673-26</t>
  </si>
  <si>
    <t>SCDPI-21420-00317-26</t>
  </si>
  <si>
    <t>SCDPI-21420-00348-26</t>
  </si>
  <si>
    <t>SCDPI-21418-00619-26</t>
  </si>
  <si>
    <t>SCDPI-21420-00346-26</t>
  </si>
  <si>
    <t>SCDPI-220-00205-26</t>
  </si>
  <si>
    <t>SCDPI-240-00144-26</t>
  </si>
  <si>
    <t>SCDPI-240-00148-26</t>
  </si>
  <si>
    <t>SCDPI-21420-00424-26</t>
  </si>
  <si>
    <t>SCDPI-240-00147-26</t>
  </si>
  <si>
    <t>SCDPI-21418-00630-26</t>
  </si>
  <si>
    <t>SCDPI-21418-00640-26</t>
  </si>
  <si>
    <t>SCDPI-21420-00286-26</t>
  </si>
  <si>
    <t>SCDPI-21420-00421-26</t>
  </si>
  <si>
    <t>SCDPI-21418-00605-26</t>
  </si>
  <si>
    <t>SCDPI-21418-00692-26</t>
  </si>
  <si>
    <t>SCDPI-220-00045-26</t>
  </si>
  <si>
    <t>SCDPI-220-00043-26</t>
  </si>
  <si>
    <t>SCDPI-210-00123-26</t>
  </si>
  <si>
    <t>SCDPI-210-00126-26</t>
  </si>
  <si>
    <t>SCDPI-21416-00039-26</t>
  </si>
  <si>
    <t>SCDPI-21416-00237-26</t>
  </si>
  <si>
    <t>SCDPI-21420-00209-26</t>
  </si>
  <si>
    <t>SCDPI-21420-00201-26</t>
  </si>
  <si>
    <t>SCDPI-330-00675-26</t>
  </si>
  <si>
    <t>SCDPI-21419-00441-26</t>
  </si>
  <si>
    <t>SCDPI-21418-00589-26</t>
  </si>
  <si>
    <t>SCDPI-21418-00581-26</t>
  </si>
  <si>
    <t>SCDPI-310-00694-26</t>
  </si>
  <si>
    <t>SCDPI-21418-00591-26</t>
  </si>
  <si>
    <t>SCDPI-220-00048-26</t>
  </si>
  <si>
    <t>SCDPI-21420-00243-26</t>
  </si>
  <si>
    <t>SCDPI-21420-00352-26</t>
  </si>
  <si>
    <t>SCDPI-21419-00409-26</t>
  </si>
  <si>
    <t>SCDPI-21417-00512-26</t>
  </si>
  <si>
    <t>SCDPI-21420-00288-26</t>
  </si>
  <si>
    <t>SCDPI-21420-00805-26</t>
  </si>
  <si>
    <t>SCDPI-21420-00804-26</t>
  </si>
  <si>
    <t>SCDPI-21420-00807-26</t>
  </si>
  <si>
    <t>SCDPI-210-00293-26</t>
  </si>
  <si>
    <t>SCDPI-240-00273-26</t>
  </si>
  <si>
    <t>SCDPI-21420-00412-26</t>
  </si>
  <si>
    <t>SCDPI-330-00676-26</t>
  </si>
  <si>
    <t>SCDPI-240-00149-26</t>
  </si>
  <si>
    <t>SCDPI-21420-00280-26</t>
  </si>
  <si>
    <t>SCDPI-210-00329-26</t>
  </si>
  <si>
    <t>SCDPI-210-00331-26</t>
  </si>
  <si>
    <t>SCDPI-21416-00396-26</t>
  </si>
  <si>
    <t>SCDPI-21418-00576-26</t>
  </si>
  <si>
    <t>SCDPI-21419-00453-26</t>
  </si>
  <si>
    <t>SCDPI-330-00789-26</t>
  </si>
  <si>
    <t>SCDPI-210-00325-26</t>
  </si>
  <si>
    <t>SCDPI-21418-00653-26</t>
  </si>
  <si>
    <t>SCDPI-21418-00600-26</t>
  </si>
  <si>
    <t>SCDPI-240-00309-26</t>
  </si>
  <si>
    <t>SCDPI-210-00157-26</t>
  </si>
  <si>
    <t>SCDPI-210-00330-26</t>
  </si>
  <si>
    <t>SCDPI-21418-00627-26</t>
  </si>
  <si>
    <t>SCDPI-21418-00632-26</t>
  </si>
  <si>
    <t>SCDPI-21418-00633-26</t>
  </si>
  <si>
    <t>SCDPI-21419-00408-26</t>
  </si>
  <si>
    <t>SCDPI-21420-00104-26</t>
  </si>
  <si>
    <t>SCDPI-21420-00101-26</t>
  </si>
  <si>
    <t>SCDPI-21420-00410-26</t>
  </si>
  <si>
    <t>SCDPI-21420-00800-26</t>
  </si>
  <si>
    <t>SCDPI-21419-00439-26</t>
  </si>
  <si>
    <t>SCDPI-21419-00436-26</t>
  </si>
  <si>
    <t>SCDPI-21420-00510-26</t>
  </si>
  <si>
    <t>SCDPI-220-00056-26</t>
  </si>
  <si>
    <t>SCDPI-220-00057-26</t>
  </si>
  <si>
    <t>SCDPI-210-00294-26</t>
  </si>
  <si>
    <t>SCDPI-21416-00247-26</t>
  </si>
  <si>
    <t>SCDPI-210-00297-26</t>
  </si>
  <si>
    <t>SCDPI-210-00178-26</t>
  </si>
  <si>
    <t>SCDPI-21416-00393-26</t>
  </si>
  <si>
    <t>SCDPI-220-00402-26</t>
  </si>
  <si>
    <t>SCDPI-220-00208-26</t>
  </si>
  <si>
    <t>SCDPI-220-00215-26</t>
  </si>
  <si>
    <t>SCDPI-220-00216-26</t>
  </si>
  <si>
    <t>SCDPI-21420-00733-26</t>
  </si>
  <si>
    <t>SCDPI-21420-00484-26</t>
  </si>
  <si>
    <t>SCDPI-21420-00808-26</t>
  </si>
  <si>
    <t>SCDPI-330-00706-26</t>
  </si>
  <si>
    <t>SCDPI-21420-00801-26</t>
  </si>
  <si>
    <t>SCDPI-21420-00272-26</t>
  </si>
  <si>
    <t>SCDPI-21418-00610-26</t>
  </si>
  <si>
    <t>SCDPI-21418-00574-26</t>
  </si>
  <si>
    <t>SCDPI-21418-00613-26</t>
  </si>
  <si>
    <t>SCDPI-330-00678-26</t>
  </si>
  <si>
    <t>SCDPI-21417-00481-26</t>
  </si>
  <si>
    <t>SCDPI-21417-00488-26</t>
  </si>
  <si>
    <t>SCDPI-21417-00492-26</t>
  </si>
  <si>
    <t>SCDPI-21417-00490-26</t>
  </si>
  <si>
    <t>SCDPI-240-00152-26</t>
  </si>
  <si>
    <t>SCDPI-21417-00525-26</t>
  </si>
  <si>
    <t>SCDPI-21417-00489-26</t>
  </si>
  <si>
    <t>SCDPI-21420-00276-26.</t>
  </si>
  <si>
    <t>SCDPI-210-00220-26</t>
  </si>
  <si>
    <t>SCDPI-21419-00413-26</t>
  </si>
  <si>
    <t>SCDPI-210-00052-26</t>
  </si>
  <si>
    <t>SCDPI-21419-00404-26</t>
  </si>
  <si>
    <t>SCDPI-210-00182-26</t>
  </si>
  <si>
    <t>SCDPI-210-00320-26</t>
  </si>
  <si>
    <t>SCDPI-21417-00477-26</t>
  </si>
  <si>
    <t>SCDPI-21417-00509-26</t>
  </si>
  <si>
    <t>SCDPI-220-00212-26</t>
  </si>
  <si>
    <t>SCDPI-220-00400-26</t>
  </si>
  <si>
    <t>SCDPI-310-00728-26</t>
  </si>
  <si>
    <t>SCDPI-310-00729-26</t>
  </si>
  <si>
    <t>SCDPI-21420-00103-26 y SCDPI-330-00701-26</t>
  </si>
  <si>
    <t>SCDPI-21420-00820-26</t>
  </si>
  <si>
    <t>SCDPI-210-00337-26</t>
  </si>
  <si>
    <t>SCDPI-21420-00285-26</t>
  </si>
  <si>
    <t>SCDPI-21420-00427-26</t>
  </si>
  <si>
    <t>SCDPI-310-00700-26</t>
  </si>
  <si>
    <t>SCDPI-21420-00343-26</t>
  </si>
  <si>
    <t>SCDPI-210-00292-26</t>
  </si>
  <si>
    <t>SCDPI-21418-00607-26</t>
  </si>
  <si>
    <t>SCDPI-21418-00609-26</t>
  </si>
  <si>
    <t>SCDPI-21418-00612-26</t>
  </si>
  <si>
    <t>SCDPI-21420-00414-26</t>
  </si>
  <si>
    <t>SCDPI-21420-00050-26</t>
  </si>
  <si>
    <t>SCDPI-21420-00473-26</t>
  </si>
  <si>
    <t>SCDPI-21418-00656-26 y SCDPI-21418-00748-26</t>
  </si>
  <si>
    <t>SCDPI-210-00323-26</t>
  </si>
  <si>
    <t>SCDPI-210-00339-26</t>
  </si>
  <si>
    <t>SCDPI-21417-00562-26</t>
  </si>
  <si>
    <t>SCDPI-210-00115-26</t>
  </si>
  <si>
    <t>SCDPI-240-00151-26</t>
  </si>
  <si>
    <t>SCDPI-210-00183-26</t>
  </si>
  <si>
    <t>SCDPI-21420-00262-26</t>
  </si>
  <si>
    <t>SCDPI-220-00062-26</t>
  </si>
  <si>
    <t>SCDPI-21417-00526-26</t>
  </si>
  <si>
    <t>SCDPI-21417-00505-26</t>
  </si>
  <si>
    <t>SCDPI-21417-00506-26</t>
  </si>
  <si>
    <t>SCDPI-21417-00511-26</t>
  </si>
  <si>
    <t>SCDPI-240-00305-26</t>
  </si>
  <si>
    <t>SCDPI-21417-00443-26</t>
  </si>
  <si>
    <t>SCDPI-21417-00460-26</t>
  </si>
  <si>
    <t>SCDPI-21417-00259-26</t>
  </si>
  <si>
    <t>SCDPI-240-00306-26</t>
  </si>
  <si>
    <t>SCDPI-21417-00456-26</t>
  </si>
  <si>
    <t>SCDPI-21417-00517-26</t>
  </si>
  <si>
    <t>SCDPI-21417-00519-26</t>
  </si>
  <si>
    <t>SCDPI-21420-00299-26</t>
  </si>
  <si>
    <t>SCDPI-240-00287-26</t>
  </si>
  <si>
    <t>SCDPI-21420-00806-26</t>
  </si>
  <si>
    <t>SCDPI-210-00204-26</t>
  </si>
  <si>
    <t>SCDPI-220-00031-26</t>
  </si>
  <si>
    <t>SCDPI-310-00730-26</t>
  </si>
  <si>
    <t>SCDPI-220-00217-26</t>
  </si>
  <si>
    <t>SCDPI-21420-00105-26.</t>
  </si>
  <si>
    <t>SCDPI-210-00119-26</t>
  </si>
  <si>
    <t>SCDPI-220-00211-26</t>
  </si>
  <si>
    <t>SCDPI-210-00117-26</t>
  </si>
  <si>
    <t>SCDPI-21420-00340-26</t>
  </si>
  <si>
    <t>SCDPI-210-00120-26</t>
  </si>
  <si>
    <t>SCDPI-21419-00449-26</t>
  </si>
  <si>
    <t>SCDPI-21420-00313-26</t>
  </si>
  <si>
    <t>SCDPI-21418-00588-26</t>
  </si>
  <si>
    <t>SCDPI-310-00724-26</t>
  </si>
  <si>
    <t>SCDPI-21417-00516-26</t>
  </si>
  <si>
    <t>SCDPI-21417-00265-26</t>
  </si>
  <si>
    <t>SCDPI-21417-00518-26</t>
  </si>
  <si>
    <t>SCDPI-21420-00333-26</t>
  </si>
  <si>
    <t>SCDPI-21419-00445-26</t>
  </si>
  <si>
    <t>SCDPI-21419-00501-26</t>
  </si>
  <si>
    <t>SCDPI-21417-00468-26</t>
  </si>
  <si>
    <t>SCDPI-210-00121-26</t>
  </si>
  <si>
    <t>SCDPI-210-00188-26</t>
  </si>
  <si>
    <t>SCDPI-240-00301-26</t>
  </si>
  <si>
    <t>SCDPI-240-00146-26</t>
  </si>
  <si>
    <t>SCDPI-210-00160-26</t>
  </si>
  <si>
    <t>SCDPI-220-00214-26</t>
  </si>
  <si>
    <t>SCDPI-21419-00504-26</t>
  </si>
  <si>
    <t>SCDPI-210-00321-26</t>
  </si>
  <si>
    <t>SCDPI-210-00355-26</t>
  </si>
  <si>
    <t>SCDPI-210-00353-26</t>
  </si>
  <si>
    <t>SCDPI-210-00228-26</t>
  </si>
  <si>
    <t>SCDPI-220-00401-26</t>
  </si>
  <si>
    <t>SCDPI-21418-00637-26</t>
  </si>
  <si>
    <t>SCDPI-21418-00792-26</t>
  </si>
  <si>
    <t>SCDPI-21418-00617-26</t>
  </si>
  <si>
    <t>SCDPI-21418-00626-26</t>
  </si>
  <si>
    <t>SCDPI-330-00791-26</t>
  </si>
  <si>
    <t>SCDPI-21418-00635-26</t>
  </si>
  <si>
    <t>SCDPI-21418-00636-26</t>
  </si>
  <si>
    <t>SCDPI-330-00689-26</t>
  </si>
  <si>
    <t>SCDPI-330-00582-26</t>
  </si>
  <si>
    <t>SCDPI-21418-00594-26</t>
  </si>
  <si>
    <t>SCDPI-330-00685-26 y SCDPI-330-00847-26</t>
  </si>
  <si>
    <t>SCDPI-21416-00177-26</t>
  </si>
  <si>
    <t>SCDPI-21416-00395-26</t>
  </si>
  <si>
    <t>SCDPI-21417-00463-26</t>
  </si>
  <si>
    <t>SCDPI-21417-00461-26</t>
  </si>
  <si>
    <t>SCDPI-21417-00257-26</t>
  </si>
  <si>
    <t>SCDPI-21420-00802-26</t>
  </si>
  <si>
    <t>SCDPI-21418-00623-26</t>
  </si>
  <si>
    <t>SCDPI-21418-00606-26</t>
  </si>
  <si>
    <t>SCDPI-21418-00596-26</t>
  </si>
  <si>
    <t>SCDPI-21418-00587-26</t>
  </si>
  <si>
    <t>SCDPI-310-00732-26</t>
  </si>
  <si>
    <t>SCDPI-21418-00586-26</t>
  </si>
  <si>
    <t>SCDPI-21418-00598-26</t>
  </si>
  <si>
    <t>SCDPI-21418-00593-26</t>
  </si>
  <si>
    <t>SCDPI-21418-00615-26</t>
  </si>
  <si>
    <t>SCDPI-21420-00054-26</t>
  </si>
  <si>
    <t>SCDPI-21417-00475-26</t>
  </si>
  <si>
    <t>SCDPI-210-00111-26</t>
  </si>
  <si>
    <t>SCDPI-210-00156-26</t>
  </si>
  <si>
    <t>SCDPI-21420-00850-26</t>
  </si>
  <si>
    <t>SCDPI-210-00296-26</t>
  </si>
  <si>
    <t>SCDPI-330-00698-26</t>
  </si>
  <si>
    <t>SCDPI-21418-00604-26</t>
  </si>
  <si>
    <t>SCDPI-310-00731-26</t>
  </si>
  <si>
    <t>SCDPI-21418-00624-26</t>
  </si>
  <si>
    <t>SCDPI-21418-00616-26</t>
  </si>
  <si>
    <t>SCDPI-21418-00611-26</t>
  </si>
  <si>
    <t>SCDPI-310-00833-26</t>
  </si>
  <si>
    <t>SCDPI-21418-00580-26</t>
  </si>
  <si>
    <t>SCDPI-330-00837-26</t>
  </si>
  <si>
    <t>SCDPI-21418-00829-26</t>
  </si>
  <si>
    <t>SCDPI-330-00834-26</t>
  </si>
  <si>
    <t>SCDPI-21418-00650-26</t>
  </si>
  <si>
    <t>SCDPI-21420-00106-26</t>
  </si>
  <si>
    <t>SCDPI-21420-00848-26</t>
  </si>
  <si>
    <t>SCDPI-210-00356-26</t>
  </si>
  <si>
    <t>SCDPI-21420-00799-26</t>
  </si>
  <si>
    <t>SCDPI-310-00828-26</t>
  </si>
  <si>
    <t>SCDPI-330-00849-26</t>
  </si>
  <si>
    <t>SCDPI-21418-00628-26</t>
  </si>
  <si>
    <t>SCDPI-21418-00629-26</t>
  </si>
  <si>
    <t>SCDPI-21418-00647-26</t>
  </si>
  <si>
    <t>SCDPI-21420-00803-26</t>
  </si>
  <si>
    <t>SCDPI-21418-00830-26</t>
  </si>
  <si>
    <t>SCDPI-21417-00858-26</t>
  </si>
  <si>
    <t>SCDPI-21418-00832-26</t>
  </si>
  <si>
    <t>Título en derecho, especialización en administrativo, público o contractual y cinco años de experiencia profesional</t>
  </si>
  <si>
    <t>Profesional en derecho con título de posgrado en la modalidad de maestría y más de cuatro (4) años de experiencia profesiona</t>
  </si>
  <si>
    <t>Profesional en contaduría pública, economía o administración de empresas, con título de posgrado en modalidad de especialización y más de seis (6) años de experiencia profesiona</t>
  </si>
  <si>
    <t>Profesional en derecho con título de posgrado en modalidad de especialización y más de cuatro (4) años de experiencia profesional</t>
  </si>
  <si>
    <t>Bachiller con más de tres (3) años de experiencia laboral relacionada en atención al ciudadano</t>
  </si>
  <si>
    <t>Título de abogado, postgrado en modalidad de especialización en derecho Administrativo o contractual, o público, o comercial o afines con Mínimo cinco (5) años de experiencia profesional</t>
  </si>
  <si>
    <t>Profesional en las áreas de: Administración Pública, Administración de Empresas, Economía, Ciencias
políticas, Contaduría, Gobierno, Derecho, o carreras afines, con tarjeta o matrícula profesional en los casos
reglamentados por la Ley, título de posgrado en la modalidad de especialización en áreas de la Planeación,
Administración, Gerencia, Gobierno, Gestión de proyectos, o afines, así como que cuente con mínimo cinco (5)
años de experiencia profesional relacionada con las actividades a desarrollar en la ejecución del contrato; esto
es, llevar a cabo el proceso precontractual, contractual y post - contractual de los contratos a cargo de la
Oficina Asesora de Planeación; servir de referente a las áreas de la entidad para atender las solicitudes que se
generen en el módulo de planeación presupuestal del sistema Cultured; apoyar la revisión y en caso que
aplique, aprobación desde el rol de la Oficina Asesora de Planeación de las líneas que creen y/o modifiquen las
áreas en Cultured, asociadas a necesidades contractuales y no contractuales; asistir a las dependencias de la
Secretaría en la formulación, revisión, actualización y seguimiento al Plan Anual de Adquisiciones de la entidad,
así como servir de apoyo a la secretaría técnica de los comités de seguimiento del mencionado plan; orientar el
trámite y gestión de vigencias futuras que sean requeridas por las dependencias de la Secretaría; así como
brindar acompañamiento a los proyectos de inversión de la entidad que le sean asignados para el seguimiento
en su ejecución y gestión de requerimientos de ajustes presupuestales.</t>
  </si>
  <si>
    <t>Profesional en Derecho, y/o ciencias sociales y/o ciencias economicas y/o administración con título de posgrado en modalidad de especialización y un (1) año de experiencia profesional</t>
  </si>
  <si>
    <t>Profesional en derecho con título de posgrado en modalidad de especialización con más de seis (6) años de experiencia profesional</t>
  </si>
  <si>
    <t>Profesional en las áreas de la administración y/o economía y/o ciencias económicas y/ o afines con estudios de posgrado en modalidad de especialización con más de seis (6) años de experiencia profesiona</t>
  </si>
  <si>
    <t>Profesional en contaduría pública, administración de empresas, administración pública, ingeniería industrial o afines con especialización en el núcleo básico de administración y siete (7) años de experiencia profesiona</t>
  </si>
  <si>
    <t>TÍTULO PROFESIONAL EN LAS AREAS DEL CONOCIMIENTO EN: CIENCIAS SOCIALES Y HUMANAS; ECONOMÍA, ADMINISTRACIÓN, CONTADURÍA Y AFINES, CON ESPECIALIZACIÓN Y SIETE (7) AÑOS DE EXPERIENCIA.</t>
  </si>
  <si>
    <t>TITULO PROFESIONAL EN LAS AREAS DEL CONOCIMIENTO EN:
BELLAS ARTES; CIENCIAS DE LA EDUCACIÓN; CIENCIAS SOCIALES Y
HUMANAS; ECONOMÍA, ADMINISTRACIÓN, CONTADURÍA Y AFINES;
INGENIERÍA, ARQUITECTURA, URBANISMO Y AFINES, CON UN (1) AÑO
DE EXPERIENCIA</t>
  </si>
  <si>
    <t>Profesional con título en economía y/o administración de empresas y/o contaduría y/o finanzas o afines con tres (3) años de experiencia profesional en manejos presupuestales y financieros</t>
  </si>
  <si>
    <t>Profesional en economía y/o administración de empresas y/o contaduría y/o finanzas o afines, con título de posgrado en modalidad de especialización, con un (2) años de experiencia profesional en manejos contables y/o financieros.</t>
  </si>
  <si>
    <t>Bachiller con cinco (5) años de experiencia en temas administrativos o asistenciales u operativos</t>
  </si>
  <si>
    <t>Profesional en ingeniería de sistemas, ingeniería de comunicaciones, ingeniería electrónica o afines y tres (3) años de experiencia profesional.</t>
  </si>
  <si>
    <t>Título profesional en disciplina académica del Núcleo Básico del Conocimiento en Administración, Derecho y afines</t>
  </si>
  <si>
    <t>Profesional en derecho con tarjeta profesional vigente, especialización en alguna de las ramas del derecho. Cinco (5) años de experiencia profesional relacionada con el objeto y/u obligaciones a contratar.</t>
  </si>
  <si>
    <t>Profesional en áreas de conocimiento de la administración, administración pública, administración de empresas o afines. Cuatro (4) años de experiencia profesional relacionada.</t>
  </si>
  <si>
    <t>Profesional en Derecho y Especialización en gobierno y gerencia pública con 4 años de experiencia profesional</t>
  </si>
  <si>
    <t>Profesional en administración sistemas, comercio exterior o administrador de empresas con mínimo cuatro (4) años de experiencia profesional como analista de sistemas, documentador técnico, analista de calidad o a fines</t>
  </si>
  <si>
    <t>Profesional en Derecho y Especialización en derecho comercial con 4 años de experiencia profesional</t>
  </si>
  <si>
    <t>Profesional en Derecho y Especialización en derecho público con 4 años de experiencia profesional</t>
  </si>
  <si>
    <t>Profesional en ingeniería de sistemas, ingeniería civil, Ingeniería mecatrónica y afines con mínimo cuatro (4) años de experiencia profesional relacionado con el objeto u obligaciones establecidas</t>
  </si>
  <si>
    <t>Profesional en Contaduría Pública o Administración o Administración financiera o de Sistemas o carrera afín y Cuatro años de experiencia profesional.</t>
  </si>
  <si>
    <t>Profesional en las áreas de la administración y/o contaduría pública, con especialización en administración, Experiencia profesional laboral de tres (3) años</t>
  </si>
  <si>
    <t>TÍTULO PROFESIONAL EN LAS AREAS DEL CONOCIMIENTO EN CIENCIAS SOCIALES CON HUMANAS SEIS (6) AÑOS DE EXPERIENCIA</t>
  </si>
  <si>
    <t>TÍTULO DE FORMACIÓN TECNOLÓGICA EN LAS AREAS DEL CONOCIMIENTO EN: CIENCIAS DE LA EDUCACIÓN; CIENCIAS SOCIALES Y HUMANAS; ECONOMÍA, ADMINISTRACIÓN, CONTADURÍA Y AFINES CON DOS (2) AÑOS DE EXPERIENCI</t>
  </si>
  <si>
    <t>TÍTULO PROFESIONAL EN LAS AREAS DEL CONOCIMIENTO EN: ECONOMÍA, ADMINISTRACIÓN, CONTADURÍA Y AFINES CON SEIS (6) AÑOS DE EXPERIENCIA RELACIONADA</t>
  </si>
  <si>
    <t>profesional en cualquiera de los núcleos básicos del conocimiento, de las áreas del conocimiento de: ciencias sociales y humanas ó economía, administración, contaduría y afines con 5 años de experiencia profesional relacionadas con el objeto a contratar</t>
  </si>
  <si>
    <t>Profesional en diseño industrial, gestión cultural o afines con maestría enfocada en el área de las Humanidades, las Ciencias Sociales, la Administración, Gerencia, o afines. Seis (6) años de experiencia profesional</t>
  </si>
  <si>
    <t>Profesional en Núcleos Básicos del Conocimiento de Ingeniería, arquitectura, urbanismo y afines, o Administración, que cuente con un año de experiencia profesional relacionada con el manejo general de inventarios, almacén o relacionada</t>
  </si>
  <si>
    <t>Título de tecnólogo en materia de gestión y/o administración con 3 años de experiencia relacionada en los asuntos objeto de la contratación.</t>
  </si>
  <si>
    <t>Profesional en ingeniería industrial o administración de empresas o áreas afines, con mínimo cuatro (4) años de experiencia profesion</t>
  </si>
  <si>
    <t>Profesional en ingeniería electrónica, ingeniería de sistemas, ingeniería de software o afines con mínimo dos (2) años de experiencia profesional</t>
  </si>
  <si>
    <t>Profesional en gestión documental o en archivística o en documentación y archivística o en gestión de sistemas de información documental y archivística bibliotecologia y archivistica.</t>
  </si>
  <si>
    <t>Título profesional universitario en programas académicos pertenecientes al Núcleo Básico del Conocimiento (NBC) de Economía, Administración, Contaduría y Afines..</t>
  </si>
  <si>
    <t>Título de abogado, posgrado en modalidad de especialización en derecho Administrativo o contractual, o público, o comercial o afines, con Mínimo cinco (5) años de experiencia profesional.</t>
  </si>
  <si>
    <t>Profesional en cualquiera de los núcleos básicos del conocimiento, de las Áreas del Conocimiento de: ciencias sociales y humanas o economía, con especialización en Derecho Público o afines o Derecho Contractual o Afines y con 8 años de experiencia profesional relaci</t>
  </si>
  <si>
    <t>Profesional en Derecho y Especialización en derecho contractual y relaciones jurídico negociales con 4 años de experiencia profesional</t>
  </si>
  <si>
    <t>Profesional en ciencias sociales, ciencias humanas, administración, contaduría o afines con maestría en las áreas del núcleo básico del conocimiento de ciencias sociales, ciencias humanas, administración, contaduría o afines. Tres (3) años de experiencia profesional relacionada al objeto y/u obligaciones a contrata</t>
  </si>
  <si>
    <t>Profesional en el área de economía, administración, contaduría y afines y cuatro (4) años de experiencia profesional</t>
  </si>
  <si>
    <t>Profesional en Derecho y Especialización en derecho administrativo con 4 años de experiencia profesional</t>
  </si>
  <si>
    <t>Profesional en Economía, Administración, Contaduría y afines con (4) cuatro años de experiencia</t>
  </si>
  <si>
    <t>Profesional en derecho y título de especialización en áreas de conocimiento del derecho y afines con 6 años de experiencia profesional relacionada con el marco jurídico de la cultura o entidades públicas</t>
  </si>
  <si>
    <t>Profesional de las Ciencias Sociales y Humanas, Bellas Artes, Economía, Administración, Contaduría y afines con maestría y 8 años o más de experiencia profesional.</t>
  </si>
  <si>
    <t>Titulo profesional en las áreas del conocimiento en: bellas artes; ciencias de la educación; ciencias sociales y humanas; economía, administración, contaduría y afines; ingeniería, arquitectura, urbanismo y afines, con tres (3) años de experiencia</t>
  </si>
  <si>
    <t>TÍTULO PROFESIONAL EN LAS AREAS DEL CONOCIMIENTO EN: CIENCIAS DE LA EDUCACIÓN; BELLAS ARTES; CIENCIAS SOCIALES Y HUMANAS, INGENIERÍA, ARQUITECTURA, URBANISMO Y AFINES, CON UN (1) AÑO DE EXPERIENCIA EN TRABAJO CON LA COMUNIDAD Y/O EN PROYECTOS DE GESTIÓN</t>
  </si>
  <si>
    <t>Profesional en el área de ingeniería, arquitectura, urbanismo y afines, con maestría en los núcleos básicos del conocimiento en economía, administración, contaduría y afines o bellas artes y 5 años de experiencia profesional.</t>
  </si>
  <si>
    <t>Profesional en derecho, con maestría enfocada en el área de las Ciencias Jurídicas, Sociales o afines y seis (6) años de experiencia profesional.</t>
  </si>
  <si>
    <t>Profesional en ingeniería industrial o realizadora en cine y audiovisuales, con maestría y dos (2) años de experiencia relacionada con el objeto y las obligaciones del contrato.</t>
  </si>
  <si>
    <t>Profesional en cualquiera de los Núcleos Básicos del Conocimiento, de las Áreas del Conocimiento de: Economía, Administración, Contaduría y afines con especialización enfocada en el área de las Ciencias Económicas, Administrativas o afines y 2 años de experiencia profesional</t>
  </si>
  <si>
    <t>Profesional en Ciencias Sociales, Humanas, Administración, Artes Liberales y afines, con especialización y 6 años de experiencia profesional en gestión cultural, proyectos culturales o institucionalidad pública</t>
  </si>
  <si>
    <t>Tecnólogo en Ingeniería de Sistemas - Tecnólogo en Diseño y Administración de Sistemas</t>
  </si>
  <si>
    <t>Profesional en ingeniería de
sistemas con especialización en
redes con mínimo dos años de
experiencia profesional</t>
  </si>
  <si>
    <t>Profesional en Derecho y Especialización en derecho laboral y seguridad social con 1 año de experiencia profesional</t>
  </si>
  <si>
    <t>Profesional en Derecho y 3 años de experiencia profesio</t>
  </si>
  <si>
    <t>Profesional en áreas de Administración, Contaduría Pública, Comunicación Social, Publicidad, Artes Audiovisuales o áreas afines. Mínimo dos (2) año de experiencia profesional relacionada en actividades administrativas, contractuales o financieras.</t>
  </si>
  <si>
    <t>Profesional Ciencias Sociales, bellas artes, ciencias de la educación, Economía, Administración, Contaduría o Afines con (6) seis años de experiencia profesional</t>
  </si>
  <si>
    <t>profesional en Derecho y título de especialización en áreas del derecho público, administrativo, o afines, con 3 años de experiencia profesional</t>
  </si>
  <si>
    <t>Profesional en derecho. Experiencia profesional de cinco (5) años.</t>
  </si>
  <si>
    <t>Profesional en Comunicación social y/o periodismo y/o marketing y/o negocios digitales y/o narrativas digitales y/o afines con Dos (2) años de experiencia profesional en contenidos digitales y gestión de canales de comunicación</t>
  </si>
  <si>
    <t>Título profesional universitario en programas académicos pertenecientes al Núcleo Básico del Conocimiento (NBC) de Economía, Administración, Contaduría y Afines tres (3) años de experiencia profesional relacionado con el objeto u obligaciones establecidas.</t>
  </si>
  <si>
    <t>Profesional en carreras de las áreas de conocimiento de ciencias sociales y humanas, administración o arquitectura publicidad o mercadeo. Tres (03) años de experiencia profesional relacionada</t>
  </si>
  <si>
    <t>Profesional en las áreas de: Ingeniería Industrial, Ingeniería de Sistemas, Ingeniería Electrónica, Administración Pública, Administración de Empresas, o carreras afines, con tarjeta o matrícula profesional en los casos reglamentados por la Ley, con mínimo un (1) año de experiencia profesional relacionada con las actividades a desarrollar en la ejecución del contrato; esto es, que apoye la gestión integral de los sistemas de información, así como el fortalecimiento de la capacidad institucional para articular procesos de planeación, gestión y conocimiento dentro de la Secretaría y el sector; que apoye en la consolidación del sistema único de información sectorial Cultured_Bogotá participando en la recopilación, análisis y generación de reportes en tiempo real, garantizando la accesibilidad y compatibilidad de la plataforma con otros sistemas institucionales y sectoriales, aportando significativamente al fortalecimiento de la comunicación y el intercambio de información; así como que colabore en el levantamiento de requerimientos, ejecución de pruebas funcionales, elaboración de manuales, capacitación de usuarios finales y prestación de soporte técnico de primer nivel.</t>
  </si>
  <si>
    <t>Profesional en las áreas de: Administración Pública, Administración de Empresas, Economía, Ciencias políticas, Contaduría, Gobierno, Sistemas de información, Documentación, o carreras afines, con tarjeta o matrícula profesional en los casos reglamentados por la Ley, que cuente con título de posgrado en la modalidad de maestría en áreas de la Planeación, Administración, Gobierno, Gestión de proyectos, Negocios u otras áreas relacionadas, así como que cuente con mínimo dos (2) años de experiencia profesional relacionada con las actividades a desarrollar en la ejecución del contrato; esto es, que apoye el soporte técnico, la implementación y seguimiento de los Planes de Gestión del Conocimiento e Innovación, la gestión de información estadística y la estrategia de Gobernanza de Datos de la entidad; el modelado estadístico, la construcción de tableros de control y protocolos de arquitectura de información.</t>
  </si>
  <si>
    <t>Profesional en Gobierno y Relaciones Internacionales y 1 año de experiencia profesional o relacionada.</t>
  </si>
  <si>
    <t>Profesional Ciencias Sociales, bellas artes, ciencias de la educación con (6) seis años de experiencia profesional</t>
  </si>
  <si>
    <t>Profesional con dos (2) años de experiencia en áreas como Comunicación Audiovisual, Producción de Cine y Televisión, Diseño Gráfico; Ingeniería, arquitectura, urbanismo y afines</t>
  </si>
  <si>
    <t>TITULO PROFESIONAL EN LAS AREAS DEL CONOCIMIENTO EN: BELLAS ARTES; CIENCIAS DE LA EDUCACIÓN; CIENCIAS SOCIALES Y HUMANAS; ECONOMÍA, ADMINISTRACIÓN, CONTADURÍA Y AFINES; INGENIERÍA, ARQUITECTURA, URBANISMO Y AFINES, CON ESPECIALIZACIÓN EN ALGUNAS DE LAS AREAS DEL CONOCIMIENTO MENCIONADAS ANTERIORMENTE Y CINCO (5) AÑOS DE EXPERIENCIA</t>
  </si>
  <si>
    <t>Profesional en áreas como administración, economía, ingeniería industrial o afines Experiencia mínima de cuatro (4) años</t>
  </si>
  <si>
    <t>Título profesional en politología con estudios de posgrado en modalidad de maestría con más de siete (7) años de experiencia profesional</t>
  </si>
  <si>
    <t>Profesional en ciencias sociales o humanas, publicidad o mercadeo, ciencias de la administración con maestría en áreas de las ciencias sociales, administrativas o afines y 7 años de experiencia relacionada con el objeto en sector cultural o artístico o entidades públicas</t>
  </si>
  <si>
    <t>Título profesional universitario en programas académicos pertenecientes al Núcleo Básico del Conocimiento (NBC) de Economía, Administración, Contaduría y Afines. Título de posgrado en modalidad de especialización en programas académicos pertenecientes al NBC de Economía, Administración, Contaduría, Finanzas o Afines.. Dos (2) años de experiencia profesional relacionada con el objeto u obligaciones establecidas</t>
  </si>
  <si>
    <t>Ingeniero civil o un arquitecto y experiencia profesional de seis (6) relacionado con el objeto y/u obligaciones a contratar.</t>
  </si>
  <si>
    <t>Profesional en derecho con mínimo cinco (5) años de experiencia profesional y/o relacionada al objeto y/u obligaciones contractuales planteadas.</t>
  </si>
  <si>
    <t>Profesional de carreras del núcleo del conocimiento en ciencias sociales, ciencias humanas, ciencias administrativas, arquitectura, ingeniería industrial o bellas artes con especialiazción y experiencia profesional de seis (6) años</t>
  </si>
  <si>
    <t>Profesional de carreras del núcleo del conocimiento en ciencias humanas, ciencias administrativas, ciencias politicas, bellas artes o carreras afines,con experiencia profesional de dos (2) años</t>
  </si>
  <si>
    <t>Profesional en carreras del núcleo del conocimiento de ciencias humanas, ciencias sociales, artes o bellas artes. No se requiere experiencia profesional</t>
  </si>
  <si>
    <t>Profesional en derecho con tarjeta profesional vigente, con posgrado en modalidad de maestría en áreas relacionadas con derecho administrativo, derecho público, contratación estatal, derecho procesal o afines con cinco (5) años de experiencia profesional relacionada al objeto y/u obligaciones planteadas en la presente contratación.</t>
  </si>
  <si>
    <t>Profesional de carreras del núcleo del conocimiento en ciencias sociales, ciencias humanas, ciencias administrativas, arquitectura, ingenierías o afines, artes o bellas artes o afines. Con experiencia profesional relacionada de seis (6) años</t>
  </si>
  <si>
    <t>Profesional en áreas del conocimiento del derecho, o administración pública, o administración de empresas, con especialización en áreas afines a la administración pública y/o contratación pública, ocho años (8) experiencia profesional relacionada</t>
  </si>
  <si>
    <t>Profesional en el área del conocimiento de administración, economía o contaduría pública con experiencia profesional de mínimo ocho (08) años, específicamente en lo relacionado con el seguimiento y control contable y financiero</t>
  </si>
  <si>
    <t>Profesional en el área de Economía, Administración, Contaduría, Ingeniería o afines, con cinco (5) años de experiencia profesional.</t>
  </si>
  <si>
    <t>Un profesional en el área de conocimiento de arquitectura, urbanismo y afines, o ingeniería civil, con especialización en gerencia de proyectos de arquitectura, urbanismo, construcción, interventoría, planeación o afines con el área del conocimiento, con mínimo cinco (5) años de experiencia profesional relacionada con proyectos de infraestructura</t>
  </si>
  <si>
    <t>Profesional en el área de conocimiento de Ciencias Sociales o Humanas, Licenciatura en Bibliotecología, o Ciencias de la Información, con maestría en áreas de conocimiento de ciencias sociales o humanas, con cinco (5) años de experiencia profesional relacionada</t>
  </si>
  <si>
    <t>Profesional en el área de ciencias humanas, sociología, ciencias políticas, derecho o afines con Maestría enfocada en el área de las Ciencias Sociales, las Humanidades, o afines y seis (6) años de experiencia profesional.</t>
  </si>
  <si>
    <t>Profesional en el área de la Economía, Administración, Contaduría o afines y Siete (7) años de experiencia profesional.</t>
  </si>
  <si>
    <t>Profesional en el área de ciencias humanas, sociología, ciencias políticas, derecho o afines con maestría enfocada en el área de Ciencias Sociales y Humanas, Economía, y Administración Pública, Gestión Pública, o afines y seis (6) años de experiencia profesional.</t>
  </si>
  <si>
    <t>TÍTULO PROFESIONAL EN LAS AREAS DEL CONOCIMIENTO EN: CIENCIAS SOCIALES Y HUMANAS; ECONOMÍA, ADMINISTRACIÓN, CONTADURÍA Y AFINES; INGENIERÍA, ARQUITECTURA, URBANISMO Y AFINES CON UN (1) AÑO DE EXPERIENCIA</t>
  </si>
  <si>
    <t>TÍTULO PROFESIONAL EN LAS AREAS DEL CONOCIMIENTO EN: CIENCIAS SOCIALES Y HUMANAS; ECONOMÍA, ADMINISTRACIÓN, CONTADURÍA Y AFINES CON CUATRO (4) AÑOS DE EXPERIENCIA</t>
  </si>
  <si>
    <t>Profesional en derecho, especializado en áreas como contractual o derecho administrativo; Seis años de experiencia profesional en lo jurídico, defensa judicial, extrajudicial y temas contractuales</t>
  </si>
  <si>
    <t>Profesional en el área de ciencias sociales, ciencias humanas, o afines con especialización en el área de las artes y humanidades o afines, y cinco (05) años de experiencia profesional.</t>
  </si>
  <si>
    <t>Profesional en el área de Ciencias Sociales y/o Comunicación, con especialización en áreas de comunicación y cultura. Con (4) años de experiencia en la gestión de alianzas interinstitucionales, servicios bibliotecarios y de mediación cultural</t>
  </si>
  <si>
    <t>Profesional en derecho con 4 años de experiencia profesional.</t>
  </si>
  <si>
    <t>Profesional en el área de las ciencias sociales y humanas, con mínimo (8) ocho años de experiencia profesional en el ámbito del desarrollo del proyecto bibliotecario y/o la gestión e investigación de proyectos y estrategias territoriales y locales.</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</si>
  <si>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t>
  </si>
  <si>
    <t>Bachiller, Con Seis (6) años de experiencia relacionada con las actividades con el manejo de la gestión documental y con enfoque en el desarrollo de actividades clasificación, organización y descripción documental de los archivos</t>
  </si>
  <si>
    <t>Profesional en Administración Financiera, Economía, Contaduría Pública o áreas afines, con especialización en áreas del conocimiento de administración, economía y/o afines, con seis (6) años de experiencia profesional</t>
  </si>
  <si>
    <t>Profesional en economía, administración o afines, con especialización enfocada en el área de las Ciencias Económicas, Administrativas o afines. Tres (3) años de experiencia profesional</t>
  </si>
  <si>
    <t>Profesional en el área de Economía, Administración, Contaduría, Ingeniería o afines, con DOS (2) años de experiencia profesional relacionada</t>
  </si>
  <si>
    <t>Profesional en Ingeniera de Sistemas, Ingfenieria electronica, Ingenieria de software, Ingenieria Industrial, administracion de empresas o afines con especialización y mas de 4 años de experiencia profesinal</t>
  </si>
  <si>
    <t>Profesional en Economía, Administración, Contaduría y afines con (4) cuatro años de experiencia.</t>
  </si>
  <si>
    <t>Profesional de las Ciencias Sociales y Humanas con cinco (5) años de experiencia profesional.</t>
  </si>
  <si>
    <t>Profesional Ciencias Sociales, bellas artes, ciencias de la educación, ingenierías, administración, economía y cinco (5) años de experiencia relacionada</t>
  </si>
  <si>
    <t>Profesional de las Ciencias Sociales y Humanas, Bellas Artes, Economía, Administración, Contaduría y afines y cinco (5) años de experiencia profesional.</t>
  </si>
  <si>
    <t>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así como que cuente con mínimo cuatro (4) años de experiencia profesional relacionada con la implementación del marco de trabajo ágil Scrum en los proyectos vinculados al sistema de información Cultured_Bogotá; gestión oportuna de los requerimientos, y eliminación de obstáculos que puedan afectar el desarrollo, la operación y la evolución de las soluciones tecnológicas que respaldan los procesos misionales de planeación y gestión.</t>
  </si>
  <si>
    <t>Profesional en Ingeniería de Sistemas con especialización en desarrollo de bases de datos con mínimo cuatro (4) años de experiencia profesional relacionado con el objeto u obligaciones establecidas</t>
  </si>
  <si>
    <t>Tecnólogo en gestión documental o en archivística o en documentación y archivística o en gestión de sistemas de información documental y archivística, con experiencia mínima de dos (2) años en correspondencia y/</t>
  </si>
  <si>
    <t>Profesional en derecho, con mínimo dos (2) años de experiencia profesional relacionada al objeto y/u obligaciones contractuales planteadas.</t>
  </si>
  <si>
    <t>Profesional en ciencias humanas, sociales, artes, estudios literarios, lenguas modernas, lingüística o afines. No se requiere experiencia profesional relacionada</t>
  </si>
  <si>
    <t>Profesional en ciencias humanas, ciencias de la administración o carreras afines</t>
  </si>
  <si>
    <t>Profesional en ciencias sociales y humanas, licenciatura, trabajo social, artes, música, economía, administración, contaduría o Ciencias de la Educación, artes plásticas, visuales, escénicas y afines con 5 años de experiencia profesional</t>
  </si>
  <si>
    <t>Profesional en licenciaturas, Ciencias sociales, ciencias humanas, ingenierías, administración, artes liberales, gestión cultural, artes y afines, con mínimo 3 años de experiencia relacionada</t>
  </si>
  <si>
    <t>Profesional de las áreas del conocimiento en: ciencias sociales y humanas ó administración, derecho ó administración pública ó afines, con especialización en gestión pública, derecho administrativo o afines, con 3 años de experiencia profesional.</t>
  </si>
  <si>
    <t>Profesional en ciencias sociales y humanas, licenciatura, trabajo social, artes, música, economía, administración, contaduría o Ciencias de la Educación, artes plásticas, visuales, escénicas y afines con 5 años de experiencia profesiona</t>
  </si>
  <si>
    <t>Profesional en Administración, Finanzas y Negocios, Economía con especialización en las áreas de conocimiento de las ciencias sociales, administración o afines y experiencia de 5 años</t>
  </si>
  <si>
    <t>Profesional en administración pública, ciencias sociales y afines con 3 años de experiencia profesional</t>
  </si>
  <si>
    <t>Profesional de la administración, bellas artes y las ciencias sociales y humanas con cinco (5) años de experiencia relacionada con el sector cultura y las artes</t>
  </si>
  <si>
    <t>TITULO PROFESIONAL EN LAS AREAS DEL CONOCIMIENTO EN: BELLAS ARTES; CIENCIAS DE LA EDUCACIÓN; CIENCIAS SOCIALES Y HUMANAS; ECONOMÍA, ADMINISTRACIÓN, CONTADURÍA Y AFINES; INGENIERÍA, ARQUITECTURA, URBANISMO Y AFINES, CON TRES (3) AÑOS DE EXPERIENCIA</t>
  </si>
  <si>
    <t>Profesional de las Ciencias Sociales y Humanas, Bellas Artes, Economía, Administración, Contaduría y afines y (1) un año de experiencia profesional</t>
  </si>
  <si>
    <t>Profesional en las áreas de economía, finanzas, ciencias sociales y humanas, derecho o afines, con maestría enfocada en el área de las Ciencias Empresariales y de la Administración y Dirección de Empresas, o afines. Seis (6) años de experiencia profesional.</t>
  </si>
  <si>
    <t>Título profesional en las áreas del conocimiento en: Bellas Artes; Ciencias de la Educación; Ciencias Sociales y Humanas; Economía, Administración, Contaduría y afines; Ingeniería, Arquitectura, Urbanismo y afines, con tres (3) años de experiencia</t>
  </si>
  <si>
    <t>Titulo profesional en las areas del conocimiento en: bellas artes; ciencias de la educación; ciencias sociales y humanas; economía, administración, contaduría y afines; ingeniería, arquitectura, urbanismo y afines, con especialización</t>
  </si>
  <si>
    <t>Técnico o Tecnólogo en gestión documental o en archivística o en documentación y archivística o en gestión de sistemas de información documental y archivística</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</si>
  <si>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experiencia relacionada mínima de dos (2) años en la aplicación de tablas de retención y valoración documental y/o transferencias primarias y secundarias, manejo de Productividad y personal, manejo de inventarios documentales e implementación y/o seguimiento a planes, programas, procesos y/u organización de archivos</t>
  </si>
  <si>
    <t>Profesional en economía, administración, contaduría y afines con dos (2) años de experiencia profesional relacionada con el objeto y/o obligaciones a contratar.</t>
  </si>
  <si>
    <t>Profesional en licenciaturas, Ciencias sociales, ciencias humanas, administración, artes liberales, gestión cultural, artes y afines, con mínimo 5 años de experiencia relacionada</t>
  </si>
  <si>
    <t>profesional en arquitectura o ingeniera civil con tarjeta profesional sin experiencia</t>
  </si>
  <si>
    <t>Profesional en Comunicación social y periodismo y/o marketing y/o negocios digitales y/o narrativas digitales y/o afines con tres (3) años de experiencia profesional</t>
  </si>
  <si>
    <t>Profesional en ciencias sociales y humanas, licenciatura Educación básica con énfasis en Ciencias sociales con título de maestría con 4 años de experiencia profesional relacionada con el sector cultural y artístico</t>
  </si>
  <si>
    <t>Profesional de las Ciencias Sociales y Humanas, Bellas Artes, Economía, Administración, Contaduría y afines, con ocho (8) años de experiencia.</t>
  </si>
  <si>
    <t>Bachiller con seis (6) años de experiencia en la elaboracion de material audiovisual para la divulgación interna y externa de planes y estrategias de la entidad y del sector</t>
  </si>
  <si>
    <t>Profesional de las Ciencias Sociales y Humanas, Bellas Artes, Economía, Administración, Contaduría y afines y (1) un año de experiencia profesional.</t>
  </si>
  <si>
    <t>Profesional en comunicación social y/o periodismo y/o afines con ocho (8) años de experiencia profesiona</t>
  </si>
  <si>
    <t>Experto con más de 20 años de experiencia relacionada en conceptualización e implementación de campañas creativas de comunicación y pre producción, producción y post producción de contenido audiovisua</t>
  </si>
  <si>
    <t>Profesional con título de abogado, especialización y tres años de experiencia</t>
  </si>
  <si>
    <t>Profesional en Ingeniería de Sistemas con especialización relacionada con el área informática y seis (6) años de experiencia relacionada con el objeto del contrato</t>
  </si>
  <si>
    <t>Profesional en arquitectura, ingenieria o afines Cuatro (4) años de experiencia profesional y/o relacionada con el objeto u obligaciones del contrato</t>
  </si>
  <si>
    <t>Profesional en las areas de conocimiento de ingenieria, arquitectura, urbanismo o afines con cinco (5) años de experiencia profesional y/o relacionada con el objeto u obligaciones planteadas en la presente contratación</t>
  </si>
  <si>
    <t>Profesional en áreas como Ciencias Sociales y Humanas, Bellas Artes. Tres (3) años de experiencia profesional relacionada en actividades de formación y seguimiento de acciones de promoción cultural.</t>
  </si>
  <si>
    <t>Profesional en áreas del conocimiento de Ciencias Sociales o Humanas, Economía, Administración, Contaduría y afines, y tres (3) años de experiencia profesional</t>
  </si>
  <si>
    <t>Profesional en arquitectura, ingenieria civil o afines, con minimo 4 años de experiencia profesional y/o relacionada con el objeto y/o las obligaciones contractuales planteadas</t>
  </si>
  <si>
    <t>Tecnologo en publicidad o medios audiovisuales o cine y televisión o publicidad y mercadeo y/o afines</t>
  </si>
  <si>
    <t>Tecnólogo en áreas relacionadas con audio y sonido, sin experiencia</t>
  </si>
  <si>
    <t>Un (1) profesional que cuenten con título de abogado, especialización en derecho administrativo o contractual con Experiencia profesional de cinco (5) años</t>
  </si>
  <si>
    <t>Profesional en derecho. Cuatro (4) años de experiencia profesional relacionada con el objeto y/u obligaciones a contratar.</t>
  </si>
  <si>
    <t>Profesional en derecho Cinco (5) años de experiencia profesional y/o relacionada con el objeto y/u obligaciones del contrato.</t>
  </si>
  <si>
    <t>Profesional en areas del conocimiento de Administración y afines, economia o gestión cultural, con un (1) año de experiencia profesional y/o relacionada al objeto y/u obligaciones planteadas a la presente contratación.</t>
  </si>
  <si>
    <t>Profesional en el área de economía, administración, contaduría y afines y cuatro (4) años de experiencia profesiona</t>
  </si>
  <si>
    <t>TÍTULO PROFESIONAL EN LAS AREAS DEL CONOCIMIENTO EN: CIENCIAS SOCIALES Y HUMANAS CON SEIS (6) AÑOS DE EXPERIENCIA RELACIONADA</t>
  </si>
  <si>
    <t>Profesional en las areas del conocimiento de ingenieria, arquitectura, urbanismo y afines con seis (6) años de experiencia profesional y/o relacionada al objeto u/ obligaciones a contratar</t>
  </si>
  <si>
    <t>Profesional en Ingeniería de Sistemas o Ingeniería de Software o Ingeniería Mecatrónica Tres ( 3 ) años de experiencia profesiona</t>
  </si>
  <si>
    <t>Profesional con título en economía y/o administración de empresas y/o contaduría y/o finanzas y/o administración pública o afines con tres (3) años de experiencia en manejos contables y/o financieros.</t>
  </si>
  <si>
    <t>Profesional en las áreas del conocimiento de ciencias sociales y humanas y/o administración y/o bellas artes y/o arquitectura, con dos (2) años de experiencia profesional y/o relacionada al objeto y/u obligaciones contractuales planteadas.</t>
  </si>
  <si>
    <t>Profesional en ingeniería civil, arquitectura o afines con cinco (5) años de experiencia profesional o relacionada al objeto y/u obligaciones plateadas en la presente contratación</t>
  </si>
  <si>
    <t>Profesional en arquitectura o afines Mínimo cinco (5) años de experiencia profesional y/o relacionada con el objeto y/u obligaciones del contrato.</t>
  </si>
  <si>
    <t>Profesional universitario en carreras del área del conocimiento de administración, económia, contaduría y afines con dos (2) años de experiencia profesional relacionada al objeto y/u obligaciones planteadas en la presente contratación</t>
  </si>
  <si>
    <t>Profesional en arquitectura con seis (6) años de experiencia profesional y/o relacionada con el objeto u obligaciones del contrato.</t>
  </si>
  <si>
    <t>Profesional en ingeniería de sistemas, ingeniería de telecomunicaciones, ingeniería electrónica o afines y Ocho (8) años de experiencia profesional.</t>
  </si>
  <si>
    <t>Profesional de carreras del núcleo del conocimiento en
ciencias sociales, ciencias humanas, artes o bellas artes y
seis (6) años de experienci</t>
  </si>
  <si>
    <t>Profesional en derecho, con especialización en los núcleos básicos del conocimiento en ciencias sociales y humanas y tres años de experiencia profesional o laboral.</t>
  </si>
  <si>
    <t>Profesional en áreas de ciencias humanas y sociales, con minimo (4) años de experiencia profesional y/o relacionada con el objeto y/u obligaciones planteadas en la presente contratación</t>
  </si>
  <si>
    <t>Profesional en administración de empresas, administración pública, contaduría, economía o afines, experiencia profesional de cuatro (4) años relacionada.</t>
  </si>
  <si>
    <t>Profesional en derecho con cuatro (4) años de experiencia profesional</t>
  </si>
  <si>
    <t>Profesional en áreas de las ciencias sociales, humanas, artes, bellas artes, o ciencias de la salud o afines Cinco (5) años de experiencia profesional relacionada</t>
  </si>
  <si>
    <t>Profesional en ciencias sociales y humanas, licenciatura Ciencias sociales, trabajo social, artes, música y afines con 5 años de experiencia profesional</t>
  </si>
  <si>
    <t>Profesional en ingenieria, arquitectura o del nucleo basico del conocimiento de economía, administración, contaduría o afines con seis (6) años de experiencia profesional y/o relacionada</t>
  </si>
  <si>
    <t>Profesional en licenciatura, Ciencias sociales, trabajo social, artes plásticas, música y afines con mínimo 5 años de experiencia profesional</t>
  </si>
  <si>
    <t>Profesional en administración o contaduría con 3 años de experiencia profesional</t>
  </si>
  <si>
    <t>Profesional en Ciencias Sociales y humanas, Economía, Administración, Ingenierías, Arquitectura, Urbanismo y afines con un (1) año de experiencia</t>
  </si>
  <si>
    <t>Profesional de las Ciencias Sociales y Humanas, ciencias de la educación, Bellas Artes, Economía, Administración, Contaduría y afines con título de especialización, con cuatro (4) años de experiencia profesional en el sector cultura</t>
  </si>
  <si>
    <t>Profesional en Ciencias Sociales, arte y/o ciencias humanas, o economía, administración, contaduría o Ciencias de la Educación o en Artes escénicas, artes visuales o afines, con cinco (5) años de experiencia</t>
  </si>
  <si>
    <t>Profesional en derecho y especialización en contratación estatal, derecho administrativo, derecho público o afines Seis (6) años de experiencia profesional relacionada</t>
  </si>
  <si>
    <t>Profesional en Ingeniería de Sistemas o Ingeniería industrial, administrador de sistemas, Ingeniero Matemático o Matemático y Seis ( 6 ) años de experiencia profesiona</t>
  </si>
  <si>
    <t>Profesional en Ingeniería de Sistemas y con experiencia profesional de 4 años en la administración de motores de base de datos.</t>
  </si>
  <si>
    <t>Profesional en el área de Arquitectura y/o urbanismo con especialización y experiencia profesional relacionada de cinco (5) años con el objeto y/u obligaciones a contratar.</t>
  </si>
  <si>
    <t>Profesional en Ingeniería de Sistemas o Ingeniería de Software o Administrador de Sistemas o Ingeniero Electrónico. Tres años de Experiencia profesional.</t>
  </si>
  <si>
    <t>Profesional de las Ciencias Sociales y Humanas, Bellas Artes, Economía, Administración, Contaduría y afines con cinco (5) años de experiencia profesional.</t>
  </si>
  <si>
    <t>Profesional en Derecho con especialización y cuatro (4) años de experiencia profesional.</t>
  </si>
  <si>
    <t>Profesional en contaduría pública, administración de empresas, administración pública, ingeniería industrial o afines con especialización y tres (3) años de experiencia profesional.</t>
  </si>
  <si>
    <t>Profesional en Diseño Gráfico y/o Publicidad y/o Imagen Corporativa y/o Marketing digital y/o Afines con dos (2) años de experiencia profesional</t>
  </si>
  <si>
    <t>Profesional en las áreas del conocimiento de Bellas Artes o afines con maestría y siete (7) años de experiencia profesional.</t>
  </si>
  <si>
    <t>Profesional en áreas relacionadas con ciencias humanas, sociales, artes, bellas artes y Un (1) año de experiencia profesional</t>
  </si>
  <si>
    <t>Profesional en arquitectura, ingenieria civil o afines con cuatro (4) años de experiencia profesional relacionada al objeto y/u obligaciones contractuales planteadas.</t>
  </si>
  <si>
    <t>Técnico Asistencia en organización de Archivos con experiencia mínima de un (1) años gestión documental y/o foliación, rotulación y/o depuración y/o organización de inventarios documentales y/o aplicación de tablas de retención y valoración documental</t>
  </si>
  <si>
    <t>Profesional en Comunicación social y/o periodismo y/o marketing y/o negocios digitales y/o narrativas digitales y/o afines con dos (2) años de experiencia profesiona</t>
  </si>
  <si>
    <t>Tecnólogo en areas relacionadas con audio y sonido. Un año de experiencia laboral relacionada al objeto y/u obligaciones a contratar.</t>
  </si>
  <si>
    <t>profesional en las areas del conocimiento de: periodismo, comunicación social, relaciones públicas, marketing digital o comunicación organizacional, con especialización y cuatro (4) años de experiencia profesional</t>
  </si>
  <si>
    <t>Profesional de las ciencias sociales y humanas, Licenciada en Artes Visuales con 3 años de experiencia.</t>
  </si>
  <si>
    <t>Profesional de las ciencias sociales y humanas, bellas artes, comunicador social, publicista o periodista con especialización y 5 años de experiencia relacionada con el sector cultura o las artes.</t>
  </si>
  <si>
    <t>Titulo profesional en las areas del conocimiento en: bellas artes; ciencias de la educación; ciencias sociales y humanas; economía, administración, contaduría y afines; ingeniería, arquitectura, urbanismo y afines, con especialización y cuatro (4) años de experiencia</t>
  </si>
  <si>
    <t>Profesional en ciencias sociales y humanas, ciencias de la economía, ciencias políticas, relaciones internacionales, administración, derecho y/o afines con cuatro años de experiencia profesional relacionada</t>
  </si>
  <si>
    <t>Profesional en Administración de Empresas y/o Administración Pública y/o Ciencias Políticas, con título de posgrado en modalidad de especialización con más de cuatro (4) años de experiencia profesional</t>
  </si>
  <si>
    <t>Profesional en administración de empresas, administración pública o ingeniería industrial o afines. Dos (2) años de experiencia profesional relacionada al objeto y/u obligaciones contractuales planteadas.</t>
  </si>
  <si>
    <t>Profesional en el área de conocimiento de Ciencias Sociales o Humanas, Licenciatura en Bibliotecología, o Ciencias de la Información, con más de siete (7) años de experiencia profesional</t>
  </si>
  <si>
    <t>Profesional de carreras del núcleo del conocimiento en ciencias sociales, ciencias humanas, ciencias administrativas, artes o bellas artes</t>
  </si>
  <si>
    <t>Bachiller academico Seis (6) años de experiencia laboral relacionada</t>
  </si>
  <si>
    <t>Profesional en administración de empresas, administración pública, contaduría, economía, administración financiera o afines y Experiencia profesional de dos (2) años</t>
  </si>
  <si>
    <t>Profesional en áreas afines a Deportes, Educación Física y Recreación, sin experiencia profesional.</t>
  </si>
  <si>
    <t>Profesional de las Ciencias Sociales y Humanas, Bellas Artes, Economía, Administración, Contaduría y afines, Ingeniería, arquitectura, urbanismo y afines con cinco (5) años de experiencia profesiona</t>
  </si>
  <si>
    <t>Profesional en Derecho y/o Afines</t>
  </si>
  <si>
    <t>Profesional en Ingeniería de Sistemas, Ingeniería de Software o afines con Ocho (8) años de experiencia profesional</t>
  </si>
  <si>
    <t>Profesional en áreas del conocimiento de
administración, economía, contaduría pública y afines, con experiencia relacionada de dos (02) años</t>
  </si>
  <si>
    <t>Titulo profesional en derecho, con mas de tres (3) años de experiencia en contratación estatal , procesos administrativos, o desarrollo y seguimiento de proyectos</t>
  </si>
  <si>
    <t>Profesional en las áreas de: Economía, Administración de Empresas, Ingeniería Industrial, Derecho, Ciencia Política, Contaduría, Administración Pública o carreras afines, con tarjeta o matrícula profesional en los casos reglamentados por la Ley, título de posgrado en la modalidad de especialización en las áreas mencionadas anteriormente, así como que cuente con mínimo ocho (8) años de experiencia profesional relacionada con el objeto u obligaciones establecidas</t>
  </si>
  <si>
    <t>Profesional en las áreas de: Ingeniería Industrial, Administración Pública, Administración de Empresas, Economía, Ciencias políticas, Contaduría, Gobierno, Relaciones internacionales, o carreras afines, y título de posgrado en la modalidad de maestría en áreas de la planeación, administración, gobierno, mercados, gestión de proyectos, o afines, con dos (2) años de experiencia profesional relacionada con el objeto u obligaciones establecidas</t>
  </si>
  <si>
    <t>Profesional en las áreas de Ingeniería Industrial, Administración Pública, Administración de Empresas, Economía, Ciencias políticas, Contaduría, Gobierno, Relaciones internacionales, o carreras afines, con tarjeta o matrícula profesional en los casos reglamentados por la Ley, título de posgrado en la modalidad de especialización en áreas de la planeación, administración, gobierno, mercados, gestión de proyectos, o afines, con cuatro (4) años d</t>
  </si>
  <si>
    <t>Profesional en las áreas de: Ingeniería Industrial, Administración Pública, Administración de Empresas, Economía, Ciencias Políticas, Contaduría, Gobierno, o carreras afines, con Tarjeta o matrícula profesional en los casos reglamentados por la Ley, título de posgrado en la modalidad de maestría en las áreas mencionadas anteriormente, con un (1) año de experiencia profesional relacionada con el objeto y/u obligaciones establecidas</t>
  </si>
  <si>
    <t>Titulo profesional en las areas del conocimiento en: bellas artes; ciencias de la educación; ciencias sociales y humanas; economía, administración, contaduría y afines; ingeniería, arquitectura, urbanismo y afines, con tres (3) años de experiencia.</t>
  </si>
  <si>
    <t>Profesional en Administración, economía, sociología, antropología, ciencias políticas o afines, con maestría y tres (3) años de experiencia.</t>
  </si>
  <si>
    <t>Profesional en diseño grafico y/o medios audiovisuales y/o cine y televisión y/o publicidad y mercadeo, con tres (3) años de experiencia profesional</t>
  </si>
  <si>
    <t>Profesional en economía, administración, contaduría o afines. Sin experiencia profesional.</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</si>
  <si>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t>
  </si>
  <si>
    <t>TITULO DE FORMACIÓN TÉCNICA EN LAS AREAS DEL CONOCIMIENTO EN: ECONOMÍA, ADMINISTRACIÓN, CONTADURÍA Y AFINES; CIENCIAS SOCIALES Y HUMANAS; BELLAS ARTES; CIENCIAS DE LA EDUCACIÓN; INGENIERÍA, ARQUITECTURA, URBANISMO Y AFINES, CON SEIS (6) AÑOS DE EXPERIENCIA</t>
  </si>
  <si>
    <t>Profesional en Ciencias Sociales, Humanas, Artes Liberales y afines, con maestría en el nucleo basico del conocimiento comunicacion social y periodismo o afines y 6 años de experiencia profesional en gestión cultural, proyectos culturales o institucionalidad pública.</t>
  </si>
  <si>
    <t>persona natural con título de Abogado(a) y mínimo cuatro (4) años de experiencia profesional relacionada</t>
  </si>
  <si>
    <t>Profesional de carreras del núcleo del conocimiento en ciencias sociales, ciencias humanas, ciencias administrativas, arquitectura, ingeniería industrial, artes o bellas artes con especialización en áreas relacionadas con gestión cultural, artes, bellas artes, gestión de proyectos o afines. Experiencia profesional relacionada de cinco (5) años.</t>
  </si>
  <si>
    <t>Profesional en áreas del conocimiento de las ciencias sociales o humanas; con formación post gradual de maestría en ciencias sociales o humanas; con experiencia profesional relacionada de tres (3) años.</t>
  </si>
  <si>
    <t>Profesional en economía y/o administración de empresas y/o contaduría y/o finanzas o afines, con título de posgrado en modalidad de especialización en temas relacionados con contabilidad, tributario, finanzas o afines, con experiencia de (2) años de experiencia profesional en manejos contables, financieros y tributarios</t>
  </si>
  <si>
    <t>4 años de experiencia relacionada en el desarrollo de actividades artísticas, puesta en marcha o acompañamiento de agentes artísticos y culturales.</t>
  </si>
  <si>
    <t>Profesional de carreras del núcleo del conocimiento en ciencias sociales, ciencias humanas, ciencias administrativas, arquitectura, ingeniería industrial, artes o bellas artes con maestría en relación con la gestión y/o producción cultural y experiencia profesional relacionada de tres (3) años.</t>
  </si>
  <si>
    <t>Profesional en contaduría pública, con especialización en los núcleos básicos del conocimiento en economía, administración, contaduría y afines y 3 años de experiencia profesional o labora</t>
  </si>
  <si>
    <t>Título profesional en las áreas del conocimiento en: Bellas Artes; Ciencias de la Educación; Ciencias Sociales y Humanas; Economía, Administración, Contaduría y afines; Ingeniería, Arquitectura, Urbanismo y afines, con tres (3) años de experiencia.</t>
  </si>
  <si>
    <t>Experiencia relacionada de más de 14 años en el desarrollo de actividades artísticas, logísticas, de producción, puesta en marcha y acompañamiento de agentes artísticos y culturales.</t>
  </si>
  <si>
    <t>Arquitecto, con un (1) año de experiencia profesional relacionada al objeto y/u obligaciones contractuales pactadas.</t>
  </si>
  <si>
    <t>Profesional en áreas del conocimiento de Artes, Bellas Artes, Ingeniería, Arquitectura, Urbanismo y afines, Ciencias sociales y humanas Mínimo tres (3) años de experiencia profesional y/o relacionada con el objeto y/u obligaciones del contrato</t>
  </si>
  <si>
    <t>Profesional en ciencias de la información, gestión documental, bibliotecología o archivo con un (1) año de experiencia profesional relacionada con el objeto y/u obligaciones a contratar</t>
  </si>
  <si>
    <t>Profesional en derecho o administración pública, con especialización en áreas del campo de la administración, derecho administrativo, contratación o seguridad social, y afines, con mínimo cinco (05) años de experiencia relacionada en supervisiones, gestión y seguimiento de proyectos</t>
  </si>
  <si>
    <t>Profesional en área del conocimiento ciencias sociales y humanas, con especialización relacionada con el área del talento humano, Tres (3) años de experiencia profesional relacionada</t>
  </si>
  <si>
    <t>Profesional en derecho con posgrado en ciencias constitucionales y administrativas, con mas de Con mas de 8 años de experiencia profesiona</t>
  </si>
  <si>
    <t>Tecnólogo en áreas de las ciencias económicas, administración, comercial, negocios, contaduría, o a fines, así como que cuente con mínimo siete (7) años de experiencia relacionada con el objeto u obligaciones establecidas.</t>
  </si>
  <si>
    <t>Profesional en las áreas de: Ingeniería Industrial, Administración Pública, AdministracióndeEmpresas,Economía,Derecho,Cienciaspolíticas,Contaduría, Gobierno,Relaciones internacionales, ocarrerasafines, con tarjetaomatrícula profesional en los casos reglamentadospor laLey, y títulodeposgradoen la modalidad de especialización en alta gerencia, gerencia financiera, derecho administrativo, gestiónpública, economía, oafines, así comoque cuente con mínimo dos (2) años de experiencia profesional relacionada con el objeto u obligaciones establecidas.</t>
  </si>
  <si>
    <t>Profesional en las áreas de conocimiento de Ciencias Sociales o Humanas, y/o núcleo básico del conocimiento en Historia, Humanidades, Comunicación social o periodismo, con título de especialización en alguna de las mismas áreas del conocimiento y/o núcleos básicos del conocimiento de la formación de pregrado, y siete (7) años de experiencia profesional</t>
  </si>
  <si>
    <t>Profesional en ingeniería de sistemas o computación, con maestría en áreas de gerencia de proyectos, administración de proyectos, administración de empresas , con experiencia de tres (3) años en proyectos de tecnología o sistemas de información, desarrollo o arquitectura de software</t>
  </si>
  <si>
    <t>Profesional en ingeniería industrial y/o de diseño y automatización electrónica y/o profesional en administración de empresas con título de posgrado en modalidad de maestría y más de seis (6) años de experiencia profesional</t>
  </si>
  <si>
    <t>Profesional en Ingeniera de Sistemas, Ingenieria electronica, Ingenieria de software o afines con 5 años de experiencia profesional.</t>
  </si>
  <si>
    <t>Profesional en Ingeniera de Sistemas, Ingeniería electrónica, Ingeniería de software o afines y 2 años de experiencia profesional</t>
  </si>
  <si>
    <t>titulo profesional en las areas del conocimiento en: bellas artes; ciencias de la educación; ciencias sociales y humanas; economía, administración, contaduría y afines; ingeniería, arquitectura, urbanismo y afines, con tres (3) años de experiencia</t>
  </si>
  <si>
    <t>Profesional en ciencias sociales, humanas y/o bellas artes, ciencias de la economía, ciencias políticas, relaciones internacionales, administración y/o afines con maestría o su equivalente . Siete años de experiencia profesional relacionada</t>
  </si>
  <si>
    <t>Título profesional en las áreas del conocimiento en: Bellas Artes; Ciencias De La Educación; Ciencias Sociales Y Humanas; Economía, Administración, Contaduría Y Afines; Ingeniería, Arquitectura, Urbanismo Y Afines, Con especialización y cuatro (4) años de experiencia.</t>
  </si>
  <si>
    <t>Profesional en administración o afines, con especialización y siete (7) años de experiencia profesion</t>
  </si>
  <si>
    <t>Profesional en administración, economía, ingeniería industrial o áreas afines, con especialización en áreas del conocimiento de administración, economía y/o afines. Experiencia profesional mínima de siete (7) años</t>
  </si>
  <si>
    <t>CONOCIMIENTO EN: BELLAS ARTES; CIENCIAS DE LA EDUCACIÓN; CIENCIAS SOCIALES Y HUMANAS; ECONOMÍA, ADMINISTRACIÓN, CONTADURÍA Y AFINES; INGENIERÍA, ARQUITECTURA, URBANISMO Y AFINES, CON ESPECIALIZACIÓN Y CUATRO (4) AÑOS DE EXPERIENCIA</t>
  </si>
  <si>
    <t>Profesional Ciencias Sociales, bellas artes, ciencias de la educación con cuatro (4) años de experiencia relacionada</t>
  </si>
  <si>
    <t>Profesional en comunicacion social/ Diseño Gráfico y/o Publicidad y/o Imagen Corporativa y/o Marketing digital y/o ilustrador y/o animador y/o Afines con dos (2) años de experiencia profesional en diseño gráfico o/y ilustración</t>
  </si>
  <si>
    <t>Bachiller con 3 años de experiencia relacionada con el objeto y obligaciones del contrato</t>
  </si>
  <si>
    <t>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t>
  </si>
  <si>
    <t>Profesional en las areas del conocimiento de ingenieria, arquitectura, urbanismo o afines con dos (2) años de experiencia profesional y/o relacionada con el objeto y/u obligaciones del contrato.</t>
  </si>
  <si>
    <t>Profesional en las áreas de: Administración Pública, Administración de Empresas, Economía, Ciencias políticas, Contaduría, Gobierno, o carreras afines, con tarjeta o matrícula profesional en los casos reglamentados por la Ley, así como que cuente con mínimo cuatro (4) años de experiencia profesional relacionada con el objeto u obligaciones establecidas.</t>
  </si>
  <si>
    <t>Título profesional universitario en programas académicos pertenecientes al Núcleo Básico del Conocimiento (NBC) de Economía, Administración, Contaduría y Afines. Con tres (3) años de experiencia profesional relacionado con el objeto u obligaciones establecidas</t>
  </si>
  <si>
    <t>Profesional en áreas relacionadas con ciencias humanas, ciencias sociales, ciencias de la educación, artes, bellas artes o afines con dos (2) años de experiencia profesional relacionada</t>
  </si>
  <si>
    <t>Profesional en áreas de las ciencias sociales, humanas, administración de empresas, contaduría, económia, administración pública o afines Tres (3) años de experiencia profesional relacionada</t>
  </si>
  <si>
    <t>profesional en carreras del núcleo de conocimiento en administración de empresas, administración pública o afines a la administración, con maestría en áreas relacionadas con gestión de proyectos o gestión de las artes y la cultura o afines. Tres (3) años de experiencia profesional relacionada con el objeto</t>
  </si>
  <si>
    <t>Profesionales en ciencias sociales, humanas, políticas, administración, licenciaturas, artes, gestión cultural o afines</t>
  </si>
  <si>
    <t>Bachiller con dos (2) años de experiencia en actividades artísticas, pedagógicas, trabajo comunitario o trabajo deportivo</t>
  </si>
  <si>
    <t>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t>
  </si>
  <si>
    <t>Profesionales en ciencias de la salud, ciencias sociales, humanas, políticas, licenciaturas, gestión cultural o afines.</t>
  </si>
  <si>
    <t>Profesional en Comunicación social, periodismo y afines con siete (7) años de experiencia profesional</t>
  </si>
  <si>
    <t>Bachiller con experiencia superior a seis (6) años en gestión o desarrollo de proyectos, gestión cultural o artísitica,o estrategias de cambio cultural, en procesos logisticos y/o producción de eventos.</t>
  </si>
  <si>
    <t>Profesional en áreas del conocimiento asociadas a las ciencias humanas, tales como derecho, politología, ciencias sociales, o licenciaturas o afines; con especialización en derecho adminitrativo o derecho público con experiencia igual o superior a 4 años en: a) la formulación, planeación, coordinación y direccionamiento operativo de proyectos psicosociales y programas institucionales, b) trabajo psicosocial, cultural, comunitario y de formación en enfoque de género y masculinidades c) experiencia en la coordinación y seguimiento de programas de masculinidades y/o coordinación en líneas de atención</t>
  </si>
  <si>
    <t>Título profesional universitario en programas académicos pertenecientes al Núcleo Básico del Conocimiento (NBC) de Economía, Administración, Contaduría y Afines. Con tres (3) años de experiencia</t>
  </si>
  <si>
    <t>Profesional en áreas del conocimiento de ingeniería industrial y afines, con especialización en temas relacionados con la gerencia, administración, finanzas, economía, ingeniería industrial, y cinco (5) años de experiencia profesional relacionada.</t>
  </si>
  <si>
    <t>Profesional en derecho, con título de posgrado en la modalidad de maestría en contratación pública, gestión pública o afines y más de ocho (8) años de experiencia profesional relacionada</t>
  </si>
  <si>
    <t>Ttitulo profesional en las areas del conocimiento en: bellas artes; ciencias de la educación; ciencias sociales y humanas; economía, administración, contaduría y afines; ingeniería, arquitectura, urbanismo y afines, con especialización y cuatro (4) años de experiencia</t>
  </si>
  <si>
    <t>profesional en las titulo areas del conocimiento en: bellas artes; ciencias de la educación; ciencias sociales y humanas; economía, administración, contaduría y afines; ingeniería, arquitectura, urbanismo y afines, con tres (3) años de experiencia</t>
  </si>
  <si>
    <t>Profesional en comunicación audiovisual, comunicación social, artes, ciencias sociales, ciencias naturales, ingeniería Ambiental, biología ambiental o afines</t>
  </si>
  <si>
    <t>Profesional en derecho o afines.</t>
  </si>
  <si>
    <t>Titulo profesional en las areas del conocimiento en: bellas artes; ciencias de la educación; ciencias sociales y humanas; economía, administración, contaduría y afines; ingeniería, arquitectura, urbanismo y afines, con tres (3) años de experiencia</t>
  </si>
  <si>
    <t>Profesional en comunicación social, mercadeo y publicidad, literatura con 8 años de experiencia en áreas de comunicación social, mercadeo y publicidad, literatura, entre otros</t>
  </si>
  <si>
    <t>Profesional de carreras del núcleo del conocimiento en ciencias humanas, ciencias administrativas, ciencias de la educación, artes o bellas artes, con experiencia profesional relacionada de seis (6) años</t>
  </si>
  <si>
    <t>Profesional de carreras del núcleo del conocimiento en ciencias sociales, ciencias humanas, ciencias administrativas, arquitectura, ingeniería industrial, artes o bellas artes con experiencia profesional relacionada de dos (2) año</t>
  </si>
  <si>
    <t>Profesional en las áreas de la administración, economía, ciencias sociales y humanas, ingeniería industrial y/ o afines, especialización relacionada con el áre, Mínimo dos (2) años de experiencia profesional relacionada</t>
  </si>
  <si>
    <t>Profesional en Ingeniería de Sistemas o Ingeniería industrial, administrador de sistemas con seis (6) años de experiencia profesional</t>
  </si>
  <si>
    <t>Titulo profesional en las areas del conocimiento en: bellas artes; ciencias de la educación; ciencias sociales y humanas; economía, administración, contaduría y afines; ingeniería, arquitectura, urbanismo y afines. con especialización y cinco (5) años de experiencia</t>
  </si>
  <si>
    <t>Profesional en Archivística o en Sistemas de Información, Bibliotecología y Archivística o en Ciencia de la Información y la Documentación; con especialización, áreas administrativas y/o Gerencia de sistemas de calidad o afines, con 6 años de experiencia profesional relacionada con el diseño, desarrollo e implementación de las políticas, planes, programas y proyectos generales de la gestión documental, documento electrónico biblioteca y atención al ciudadano.</t>
  </si>
  <si>
    <t>profesional en comunicación y/o periodismo y/o marketing y/o publicidad y/o filología y/o literatura y/o politologo y/o derechoy/o ciencias solciales y/o humanidades y/o afines con ocho (8) de experiencia profesiona</t>
  </si>
  <si>
    <t>Profesional en áreas de las ciencias sociales y humanas; Ciencias de la educación; artes o bellas artes; Economía, administración, contaduría y afines; Ciencia política, Relaciones internacionales. Experiencia profesional de seis (6) años</t>
  </si>
  <si>
    <t>Profesional en Ingeniería de Sistemas con especialización en ingeniería de software y tres (3) años de experiencia profesional relacionadas con el objeto del contrat</t>
  </si>
  <si>
    <t>Tecnólogo en areas relacionadas con audio y sonido (1) Un año de experiencia laboral</t>
  </si>
  <si>
    <t>Profesional en áreas relacionadas con ciencias humanas, ciencias sociales, ciencias de la educación, artes, bellas artes o afines y dos (2) años de experiencia profesional relacionada</t>
  </si>
  <si>
    <t>Profesional en las áreas de Economía, Administración de Empresas, Ingeniería Industrial, Derecho, Ciencias Políticas, Contaduría, Administración Pública o carreras afines; con especialización y minimo tres (3) años de experiencia profesional</t>
  </si>
  <si>
    <t>profesional en comunicación social y/o relaciones públicas y/o producción audiovisual y/o publicidad y/o producción radial y/o gestión humana y/o periodismo y/o divulgación científica y/o literatura y/o afines, con dos (2) años de experiencia profesional</t>
  </si>
  <si>
    <t>Profesional en arquitectura con 6 años de experiencia profesional.</t>
  </si>
  <si>
    <t>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t>
  </si>
  <si>
    <t>Profesional en derecho o sus áreas afines, con más de seis (6) años de experiencia en contratación, procesos administrativos, o desarrollo y seguimiento de
proyectos.</t>
  </si>
  <si>
    <t>Profesional en economía, administración, estadística o afines, con especialización en econometría, finanzas, estadística o afines y cinco (5) años de experiencia profesiona</t>
  </si>
  <si>
    <t>titulo profesional en las areas del conocimiento en: bellas artes; ciencias de la educación; ciencias sociales y humanas; economía, administración, contaduría y afines; ingeniería, arquitectura, urbanismo y afines con tres (3) años de experiencia</t>
  </si>
  <si>
    <t>Profesional con título en economía y/o administración de empresas y/o contaduría y/o finanzas y/o administración pública o afines con tres (3) años de experiencia en manejos contables y/o financieros</t>
  </si>
  <si>
    <t>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t>
  </si>
  <si>
    <t>Tecnólogo en las áreas del conocimiento de Ciencias de la educación; ciencias sociales y humanas; economía, administración, contaduría y afines,con dos (2) años de experiencia laboral</t>
  </si>
  <si>
    <t>(ESTUDIO Y EXPERIENCIA) Profesional en el área de economía, administración, contaduría y afines y tres (3) años de experiencia profesional</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</si>
  <si>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título de posgrado en modalidad de maestría y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</si>
  <si>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especialización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Cinco (5) años de experiencia en procesamiento de datos, y/o modelos estadísticos, y/o análisis estadístico en general, y/o muestreo y operativos de recolección de información en campo,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t>
  </si>
  <si>
    <t>Profesional en Estadística, Matemática, Fisica, Economia, Administracion Publica, ciencias políticas, ciencias humanas y sociales e Ingenieria. Con experiencia superior a siete (7) años en diseños muéstrales, y/o análisis estadísticos, y/o procesamiento de información, y/o análisis de información, y/o operativos de recolección de información en campo.</t>
  </si>
  <si>
    <t>profesional en el área de economía, administración, contaduría y afines, con especialización en el área de economía, administración, contaduría y afines y 6 años de experiencia profesional.</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</si>
  <si>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</si>
  <si>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en administración, economía, contaduría, ingenierías y/o afines</t>
  </si>
  <si>
    <t>Bachiller con experiencia de seis (6) años en procesos operativos, administrativos, logisticos, de gestión documental y/o atención con la ciudadanía</t>
  </si>
  <si>
    <t>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t>
  </si>
  <si>
    <t>Profesional en las áreas del conocimiento de Economía, administración, contaduría y afines con Maestría y Tres (3) años de experiencia profesional.</t>
  </si>
  <si>
    <t>Profesional en las áreas de: Economía, Administración de Empresas, Ingeniería Industrial, Derecho, Ciencia Política, Contaduría, Administración Pública o carreras afines, con tarjeta o matrícula profesional en los casos reglamentados por la Ley, así como que cuente con mínimo siete (7) años de experiencia profesional relacionada con el objeto u obligaciones establecidas</t>
  </si>
  <si>
    <t>titulo profesional en las areas del conocimiento en: bellas artes; ciencias de la educación; ciencias sociales y humanas; economía, administración, contaduría y afines; ingeniería, arquitectura, urbanismo y afines. con tres (3) años de experiencia</t>
  </si>
  <si>
    <t>Profesional en administración o áreas afines públicas con 3 años de experiencia</t>
  </si>
  <si>
    <t>ciencias sociales y humanas; Ciencias de la educación; artes o bellas artes; Economía, administración, contaduría y afines; Ciencia política, Relaciones internacionales. Experiencia profesional de dos (2) años</t>
  </si>
  <si>
    <t>Profesional Ciencias Sociales, bellas artes, ciencias de la educación, ingenierías, administración, economía, con dos (2) años de experiencia relacionada</t>
  </si>
  <si>
    <t>Profesional en derecho Especialista en derecho Disciplinario con dos (2) años de experiencia profesional</t>
  </si>
  <si>
    <t>Profesional en diseño, publicidad o comunicaciones con experiencia de un (1) año.</t>
  </si>
  <si>
    <t>Profesional en Ingeniería de Sistemas o Ingeniería de Software o Ingeniería en Multimedia con especialización relacionada con el objeto contractual. Dos ( 2 ) años de experiencia profesional</t>
  </si>
  <si>
    <t>Profesional en el área de conocimiento Ciencias Sociales o Humanas o afines, con título de maestría en las mismas áreas del conocimiento indicadas para el pregrado con cinco (5) años de experiencia profesional relacionada</t>
  </si>
  <si>
    <t>Profesional en ingeniería de sistemas, ingeniería de telecomunicaciones, ingeniería electrónica o afines. Ocho (8) años de experiencia profesional en desarrollo de software, robotización y automatización de procesos</t>
  </si>
  <si>
    <t>Profesional de carreras del núcleo del conocimiento en ciencias humanas, ciencias administrativas, arquitectura, ingeniería industrial, bellas artes o carreras afines Experiencia profesional relacionada de cinco (5) años</t>
  </si>
  <si>
    <t>Profesional en áreas de las ciencias sociales y humanas; Ciencias de la educación; artes o bellas artes; Economía, administración, contaduría y afines; Ciencia política, Relaciones internacionales y Experiencia profesional de seis (6) años.</t>
  </si>
  <si>
    <t>Profesional en administración, economía, ingenierías y/o afines con experiencia superior a cuatro (4) años en gestión o desarrollo de proyectos, o procesos de planeación, o sistema integrado de gestión, o actividades administrativas.</t>
  </si>
  <si>
    <t>Un (1) Profesional en Estadística, Matemática, Física, Economía, Administración Pública o Ingeniería,con experiencia superior a cuatro (4) años de experiencia en análisis estadísticos, y/o procesamiento de información, y/o análisis de información, y/o operativos de recolección de información en campo</t>
  </si>
  <si>
    <t>Profesional en la áreas del conocimiento afines a la administración, economía, contaduría y/o ingenierías con experiencia superior a dos (2) años en la gestión o desarrollo de proyectos, o procesos de planeación, o actividades administrativas y operativas.</t>
  </si>
  <si>
    <t>Profesional en Ingeniería de Sistemas o Ingeniería de Software o Administrador de Sistemas o Ingeniero Electrónico Un (1) año de experiencia profesional</t>
  </si>
  <si>
    <t>Profesional en áreas del conocimiento de ciencias sociales, humanas, educación, bibliotecología, psicología, pedagogía, artes; con dos años (2) de experiencia profesional.</t>
  </si>
  <si>
    <t>Profesional enel áreadeconocimientode lascienciassocialeso humanas, con cuatro (4) años o más de experiencia profesional.</t>
  </si>
  <si>
    <t>Profesional en ciencias sociales, arquitectura, humanidades o artes plásticas o sus áreas afines con experiencia superior a seis (6) años en formulación de proyectos, gestión cultural o comunitaria, acciones de formación cultural y artística, o procesos de cambio cultural o comportamental, o acciones de ideación, creación e investigació</t>
  </si>
  <si>
    <t>Titulo profesional en las areas del conocimiento en: bellas artes; ciencias de la educación; ciencias sociales y humanas; economía, administración, contaduría y afines; ingeniería, arquitectura, urbanismo y afines, con un (1) año de experiencia</t>
  </si>
  <si>
    <t>Profesional en literatura, Lingüística, Comunicación Social, Periodismo o Carreras afines, como Ciencias Sociales, Historia o Filosofía, o afines, con 2 años de experiencia profesiona</t>
  </si>
  <si>
    <t>Profesional en Diseño Gráfico, Diseño Visual o Artes Visuales o afines, con 2 años de experiencia profesional.</t>
  </si>
  <si>
    <t>titulo profesional en las areas del conocimiento en: bellas artes; ciencias de la educación; ciencias sociales y humanas; economía, administración, contaduría y afines; ingeniería, arquitectura, urbanismo y afines.</t>
  </si>
  <si>
    <t>Profesional Ciencias Sociales, bellas artes, ciencias de la educación, Economía, Administración, Contaduría y afines con cuatro (4) años de experiencia.</t>
  </si>
  <si>
    <t>Profesional en el área de conocimiento deCiencias Sociales o Humanas, Licenciatura en Bibliotecología, o Ciencias de la Información, con experiencia profesional de 5 años</t>
  </si>
  <si>
    <t>Profesional con 6 años de experiencia en áreas como Comunicación Audiovisual, Producción de Cine y Televisión, Diseño Gráfico con énfasis en multimedia, Publicidad o carreras afin</t>
  </si>
  <si>
    <t>Profesional en áreas del conocimiento como Administración de Empresas, Ingeniería Industrial, Derecho, Ciencias Humanas, Contaduría Pública o afines, con mínimo un (1) año de experiencia profesional</t>
  </si>
  <si>
    <t>título de formación técnica en las areas del conocimiento en:bellas artes; ciencias de la educación; ciencias sociales y humanas;economía, administración, contaduría y afines; ingeniería,arquitectura, urbanismo y afines. con experiencia relacionada de un (1) año</t>
  </si>
  <si>
    <t>Profesional en Cine y Televisión, Realización Audiovisual, Comunicación social o Audiovisual, Diseño Gráfico, Publicidad, Animación Digital, Medios Audiovisuales y/o áreas afines. Con 2 años de experiencia</t>
  </si>
  <si>
    <t>Profesional en derecho con maestría en áreas relacionadas con ciencias humanas o sociales, con tres (3) años de experiencia profesional y/o relacionada</t>
  </si>
  <si>
    <t>Profesional en ingeniería, administración de empresas, contaduría, economía, administración pública o afines. Sin experiencia</t>
  </si>
  <si>
    <t>Profesional de carreras del núcleo del conocimiento en ciencias humanas, ciencias sociales, artes o bellas artes, arquitectura, ingenierías o carreras afines Experiencia profesional relacionada de dos (2) años</t>
  </si>
  <si>
    <t>Profesional en las areas del conocimiento de ciencias sociales y humanas, arquitectura o afines, con mínimo tres (3) años de experiencia profesional y/o relacionada con el objeto y/u obligaciones del contrato.</t>
  </si>
  <si>
    <t>Profesional en las áreas de ingeniería civil y/o ingeniería de sonido con mínimo dos(2) años de experiencia profesional relacionada con el objeto y/u obligaciones del contrato</t>
  </si>
  <si>
    <t>Profesional en las áreas del conocimiento de ciencias sociales y humanas con dos (2) años de experiencia profesional relacionada con las obligaciones.</t>
  </si>
  <si>
    <t>Técnico profesional en gestión documental, ciencias humanas, administración de empresas, finanzas, contabilidad o afines, sin experiencia.</t>
  </si>
  <si>
    <t>Profesional en las áreas del conocimiento de ciencias sociales y humanas, arquitectura o afines, con mínimo cuatro (4) años de experiencia profesional y/o relacionada con el objeto y/u obligaciones del contrato.</t>
  </si>
  <si>
    <t>Profesional en áreas de ciencias humanas, sociales con experiencia profesional relacionada al objeto y/u obligaciones planteadas en la presente contratación, de mínimo cuatro (4) años..</t>
  </si>
  <si>
    <t>Profesional en áreas relacionadas con ciencias humanas, ciencias sociales, ciencias de la educación, artes, bellas artes o afines y dos (2) años de experiencia profesional relacionad</t>
  </si>
  <si>
    <t>Profesional en derecho con maestría en áreas afines a derecho, con seis (06) años de
experiencia profesional
relacionada al objeto y/u
obligaciones a contratar</t>
  </si>
  <si>
    <t>Profesional en comunicación social, ciencias sociales y humanas, arquitectura, bellas artes, ciencias de la economía, ciencias políticas, relaciones internacionales, administración, derecho y/o afines, con título de maestría en comunicación social, ciencias sociales y humanas, arquitectura, bellas artes, ciencias de la economía, ciencias políticas, relaciones internacionales, administración, derecho y/o afines y cinco (5) años de experiencia profesional relacionada</t>
  </si>
  <si>
    <t>Profesional en Profesional en las áreas de las Ciencias Sociales y Humanas, comunicación social, periodismo, Ciencias de la Administración, Ingeniería Industrial y/o afines con maestría con 7 años de experiencia</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</si>
  <si>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experiencia superior a cinco (5) años en diseño centrado en el usuario, y/o metodologías agiles, y/o pensamiento sistemico, y/o
innovación publica.</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</si>
  <si>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</si>
  <si>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Sin experiencia</t>
  </si>
  <si>
    <t>(ESTUDIO Y EXPERIENCIA) Profesional en Administración Pública, Administración de Empresas, Economía, Finanzas, Contaduría, Ingeniería Industrial, o carreras afines, con tarjeta o matrícula profesional en los casos reglamentados por la Ley, sin experiencia.</t>
  </si>
  <si>
    <t>Tecnólogo en áreas a fines a iluminación y un año de experiencia laboral relacionada al objeto y/u obligaciones a contrata</t>
  </si>
  <si>
    <t>Profesional en áreas de las ciencias sociales y humanas; Ciencias de la educación; artes o bellas artes; Economía, administración, contaduría y afines; Ciencia política, Relaciones internacionales, Arquitectura, urbanismo y afines, con experiencia profesional de tres (3) años.</t>
  </si>
  <si>
    <t>Profesional de carreras del núcleo del conocimiento en derecho, ciencias humanas, ciencias sociales, ciencias administrativas, ciencias politicas, bellas artes o carreras afines, Experiencia profesional relacionada de tres (3) años</t>
  </si>
  <si>
    <t>Experto. Diecinueve (19) años de experiencia relacionada con proyectos culturales y/o comunicacionales.</t>
  </si>
  <si>
    <t>Profesional en áreas de las ciencias sociales y humanas; Ciencias de la educación; artes o bellas artes; Economía, administración, contaduría y afines; Ciencia política, Relaciones internacionales, Arquitectura, urbanismo y afines, con Experiencia profesional de tres (3) años.</t>
  </si>
  <si>
    <t>Profesional en diseño, áreas de las tecnologia de la información y afines, con experiencia relacionada con el objeto y obligaciones de un (1) año</t>
  </si>
  <si>
    <t>Profesional de carreras del núcleo del conocimiento en ciencias sociales y humanas, ciencias administrativas, ingeniería industrial o bellas artesy experiencia profesional relacionada de dos (2) años</t>
  </si>
  <si>
    <t>Profesional de carreras del núcleo del conocimiento en derecho, ciencias humanas, ciencias administrativas, ciencias politicas, bellas artes o carreras afines, con experiencia profesional relacionada de dos (2) años</t>
  </si>
  <si>
    <t>Profesional en áreas relacionadas con ciencias humanas, ciencias sociales, ciencias de la educación, artes, bellas artes o afines y dos (2) años de experiencia profesional relacionada.</t>
  </si>
  <si>
    <t>Profesional en las áreas de Economía o Administración de Empresas o Ingeniería Industrial o Ingeniería Ambiental o Ingeniería Financiera o Derecho o Ciencias Políticas o Contaduría o Administración Pública o carreras afines; con especialización y mínimo tres (3) años de experiencia profesional</t>
  </si>
  <si>
    <t>Profesional en áreas del conocimiento asociadas a las ciencias humanas, ciencias sociales, derecho, politología, ciencias sociales, o licenciaturas o afines; con especialización en gestión cultural o de las artes, o estudios de genero y estudios culturales o en preservación y conservación de los recursos naturales o en temas ambientales con tres (3) años de experiencia profesional en procesos de gestión cultural y/o facilitación pedagógica y/o atención y trabajo con comunidades y/o cultura ciudadana y/o gestión de proyectos y/o recolección y sistematización de información.</t>
  </si>
  <si>
    <t>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t>
  </si>
  <si>
    <t>título profesional en las areas del conocimiento en:economía, administración, contaduría y afines; ciencias de la educación; bellas artes; ciencias sociales y humanas, un (1) año de experiencia en trabajo con la comunidad y/o en proyectos de gestión cultural</t>
  </si>
  <si>
    <t>EL ESDOP (ESTUDIO Y EXPERIENCIA) ESTUDIOS ACADEMICOS: Tecnólogo en gestión documental o en archivística o en documentación y archivística o en gestión de sistemas de información documental y archivística</t>
  </si>
  <si>
    <t>TITULO PROFESIONAL EN LAS AREAS DEL CONOCIMIENTO EN: BELLAS ARTES; CIENCIAS DE LA EDUCACIÓN; CIENCIAS SOCIALES Y HUMANAS; ECONOMÍA, ADMINISTRACIÓN, CONTADURÍA Y AFINES; INGENIERÍA, ARQUITECTURA, URBANISMO Y AFINES, CON TRES (3) AÑOS DE EXPERIENCIA.</t>
  </si>
  <si>
    <t>Tecnólogo en áreas relacionadas con iluminación, mecánica teatral o afines. No se requiere experiencia</t>
  </si>
  <si>
    <t>Profesional en artes, bellas artes, arquitectura, ingenierias, diseño o afines, sin experiencia</t>
  </si>
  <si>
    <t>Profesional de carreras del núcleo del conocimiento en ciencias sociales, ciencias humanas, ciencias administrativas, artes o bellas artes, con experiencia profesional relacionada de tres (3) años</t>
  </si>
  <si>
    <t>ciencias sociales y humanas; Ciencias de la educación; artes o bellas artes; Economía, administración, contaduría y afines; Ciencia política, Relaciones internacionales, Ingenierías y afines. Experiencia profesional de dos (2) años.</t>
  </si>
  <si>
    <t>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dos (2) años de experiencia profesional relacionada con el objeto u obligaciones establecidas.</t>
  </si>
  <si>
    <t>Profesional en ciencias sociales, humanas, políticas, juridicas, económicas, administrativas, artísticas, licenciaturas, gestión cultural o afines, con experiencia de más de tres (3) años en gestión social, cultural y/o territorial, o en implementación de estrategias de participación ciudadana y diálogo social.</t>
  </si>
  <si>
    <t>Profesional en áreas relacionadas con las ciencias humanas, ciencias sociales, ciencias de la educación, ciencias de la salud, artes, bellas artes con tres (3) años de experiencia profesional relacionada</t>
  </si>
  <si>
    <t>Profesional universitario de las áreas del conocimiento de ciencias humanas, ciencias sociales, bellas artes o ingenieria, arquitectura, urbanismo y afines. Con dos (2) años de experiencia profesional relacionada al objeto y/u obligaciones planteadas</t>
  </si>
  <si>
    <t>Título de formación técnica con un año de experiencia laboral relacionada.</t>
  </si>
  <si>
    <t>Profesional en arquitectura, ingenieria y/o afines con experiencia profesional relacionada de minimo cuatro (4) años</t>
  </si>
  <si>
    <t>Título Bachiller, con dos 2 años de experiencia</t>
  </si>
  <si>
    <t>Profesional en Derecho con Especialización en Derecho Internacional Publico</t>
  </si>
  <si>
    <t>Profesional en Diseño Gráfico y/o Publicidad y/o Imagen Corporativa y/o Marketing digital y/o Afines con mínimo dos (2) años de experiencia profesional en diseño gráfico, desarrollo de piezas visuales</t>
  </si>
  <si>
    <t>Profesional con 5 años de experiencia en áreas como Comunicación Audiovisual, Producción de Cine y Televisión, Diseño Gráfico con énfasis en multimedia, Publicidad o carreras afines.</t>
  </si>
  <si>
    <t>Profesional en las áreas de: Ingeniería Industrial, Administración Pública, Administración de Empresas, Economía, Ciencias políticas, Contaduría, Gobierno, Relaciones internacionales, o carreras afines, con tarjeta o matrícula profesional en los casos reglamentados por la Ley, con mínimo cuatro (4) años de experiencia profesional relacionada con el objeto u obligaciones establecidas</t>
  </si>
  <si>
    <t>Profesional en economía y/o administración de empresas y/o contaduría y/o finanzas o afines, con título de posgrado en modalidad de especialización, con dos (2) años de experiencia en temas de pagos y/o contables y/o financieros.</t>
  </si>
  <si>
    <t>Profesional universitario de las áreas del conocimiento de ciencias humanas, ciencias sociales, bellas artes o ingenieria, arquitectura, urbanismo y afines, con minimo dos (2) años de experiencia profesional y/o relacionada al objeto y/u obligaciones planteadas.</t>
  </si>
  <si>
    <t>Título de formación técnica, con un año de experiencia laboral relacionada</t>
  </si>
  <si>
    <t>Título de formación técnica, con un año de experiencia laboral</t>
  </si>
  <si>
    <t>Profesionalenlasáreasde:AdministraciónPública,AdministracióndeEmpresas, Ingeniería Industrial, Economía, Ciencias políticas, Contaduría, Gobierno, Relaciones internacionales, o carreras afines, con título de posgrado en la modalidaddeespecializaciónenáreasdelaplaneación,administración,gobierno, gerenciaogestióndeproyectos,gerenciaderiesgoslaborales,SG-SST,oafines, así como que cuente conmínimo cuatro (4) años de experiencia profesional relacionada con el objeto u obligaciones establecidas.</t>
  </si>
  <si>
    <t>Titulo profesional en Derecho</t>
  </si>
  <si>
    <t>Grupo Interno de Trabajo de Contratación</t>
  </si>
  <si>
    <t>Dirección de Gestión Corporativa y Relación con el Ciudadano</t>
  </si>
  <si>
    <t>OFICINA ASESORA DE PLANEACIóN</t>
  </si>
  <si>
    <t>DESPACHO SECRETARÍA DISTRITAL DE CULTURA, RECREACIÓN Y DEPORTE</t>
  </si>
  <si>
    <t>SUBSECRETARIA DE GOBERNANZA</t>
  </si>
  <si>
    <t>Dirección de Asuntos Locales y Participación</t>
  </si>
  <si>
    <t>Grupo Interno de Trabajo de Gestión Financiera</t>
  </si>
  <si>
    <t>Oficina de Tecnologías de la Información</t>
  </si>
  <si>
    <t>Oficina Jurídica</t>
  </si>
  <si>
    <t>Dirección de Arte, Cultura y Patrimonio</t>
  </si>
  <si>
    <t>Grupo Interno de Trabajo de Talento Humano</t>
  </si>
  <si>
    <t>Dirección de Economía Estudios y Política</t>
  </si>
  <si>
    <t>Grupo Interno de Trabajo de Servicios Administrativos</t>
  </si>
  <si>
    <t>Dirección de Personas Jurídicas</t>
  </si>
  <si>
    <t>Dirección de Fomento</t>
  </si>
  <si>
    <t>Oficina Asesora de Comunicaciones</t>
  </si>
  <si>
    <t>Subdirección de Gestión Cultural y Artística</t>
  </si>
  <si>
    <t>Oficina Asesora de Planeación</t>
  </si>
  <si>
    <t>SUBDIRECCIÓN DE INFRAESTRUCTURA Y PATRIMONIO CULTURAL</t>
  </si>
  <si>
    <t>SUBDIRECCIÓN DE GESTION CULTURAL Y ARTISTICA</t>
  </si>
  <si>
    <t>Dirección de Lectura y Bibliotecas</t>
  </si>
  <si>
    <t>OFICINA ASESORA DE PLANEACION</t>
  </si>
  <si>
    <t>OFICINA DE TECNOLOGíAS DE LA 
INFORMACIóN</t>
  </si>
  <si>
    <t>Subdirección de Infraestructura y Patrimonio Cultural</t>
  </si>
  <si>
    <t>OTI</t>
  </si>
  <si>
    <t>Subdirección de Infraestructura y 
Patrimonio Cultural</t>
  </si>
  <si>
    <t>Oficina de Tecnologías de la 
Información</t>
  </si>
  <si>
    <t>Oficina de Tecnologias de la Informacion</t>
  </si>
  <si>
    <t>SUBDIRECCION DE INFRAESTRUCTURA Y PATRIMONIO CULTURAL</t>
  </si>
  <si>
    <t>Subsecretaria de Cultura Ciudadana y Gestión del Conocimiento</t>
  </si>
  <si>
    <t>OAP</t>
  </si>
  <si>
    <t>Subsecretaria de Gobernanza</t>
  </si>
  <si>
    <t>PERSONAS JURIDICAS</t>
  </si>
  <si>
    <t>Subdirección de Infraestructura y Patrimonio Cultura</t>
  </si>
  <si>
    <t>TALENTO HUMANO</t>
  </si>
  <si>
    <t>Dirección de Transformaciones Culturales</t>
  </si>
  <si>
    <t>SUBSECRETARIA DE CULTURA CIUDADANA Y GESTIóN DEL CONOCIMIENTO</t>
  </si>
  <si>
    <t>Dirección de Redes y Acción Colectiva</t>
  </si>
  <si>
    <t>GITGTH - DIRECCION 
DE ARTE CULTURA Y PATRIMONIO</t>
  </si>
  <si>
    <t>Oficina de Control Interno</t>
  </si>
  <si>
    <t>SUBSECRETARIA DE CULTURA CIUDADANA</t>
  </si>
  <si>
    <t>Dirección de Observatorio y Gestión del Conocimiento</t>
  </si>
  <si>
    <t>Oficina de Control Interno Disciplinario</t>
  </si>
  <si>
    <t>SUBSECRETARA DE GOBERNAZA</t>
  </si>
  <si>
    <t>Prestar servicios profesionales a la Secretaría de Cultura, Recreación y Deporte -Dirección de Gestión Corporativa y Relación con el Ciudadano - Grupo Interno de Trabajo de Contratación, realizando actividades requeridas para el desarrollo de la gestión contractual de la entidad, así como las actividades transversales que requieren sustento jurídico, atendiendo la unidad de criterio de la entidad.</t>
  </si>
  <si>
    <t>Prestar servicios profesionales a la Secretaría de Cultura, Recreación y Deporte – Dirección de Gestión Corporativa y Relación con el Ciudadano en el desarrollo de las acciones relacionadas con los trámites jurídicos que se requieran por parte de la dependencia, así como el seguimiento, modificación y/o actualización de los procesos y procedimientos, atendiendo la unidad de criterio de la Entidad</t>
  </si>
  <si>
    <t>Prestar servicios profesionales a la Secretaría de Cultura, Recreación y Deporte - Dirección de Gestión Corporativa y Relación con el Ciudadano realizando las tareas inherentes a la respuesta a los requerimientos de los diferentes procesos de auditoría y entes de control, así como las actividades de orden financiero-presupuestal requeridos por la dependencia</t>
  </si>
  <si>
    <t>Prestar servicios profesionales a la Secretaría de Cultura, Recreación y Deporte - Dirección de Gestión Corporativa y Relación con el Ciudadano desarrollando las acciones relacionadas con la preparación, revisión, gestión y trámites de los asuntos diversos en materia jurídica requeridas por la dependencia, atendiendo la unidad de criterio de la entidad así como el apoyo a la supervisión de contratos</t>
  </si>
  <si>
    <t>Prestar servicios de apoyo a la gestión a la Secretaría de Cultura, Recreación y Deporte - Dirección de Gestión Corporativa y Relación con el Ciudadano adelantando actividades operativas para la recepción y respuesta de las solicitudes allegadas por la ciudadanía en las herramientas dispuestas para tal fin así como el apoyo en las acciones de implementación del Modelo Distrital de Relacionamiento Integral con la Ciudadanía</t>
  </si>
  <si>
    <t>Prestar servicios profesionales a la Secretaría de Cultura, Recreación y Deporte -Dirección de Gestión Corporativa y
Relación con el Ciudadano - Grupo Interno de Trabajo de Contratación, realizando actividades requeridas para el desarrollo de la gestión contractual de la entidad, así como las actividades transversales que requieren sustento jurídico, atendiendo la unidad de
criterio de la entidad</t>
  </si>
  <si>
    <t>Prestar servicios profesionales a la Secretaría de Cultura, Recreación y Deporte - Oficina Asesora de Planeación, para llevar a cabo las actividades asociadas con la gestión contractual en la etapa precontractual, contractual y poscontractual de los contratos a cargo de la dependencia, articular y orientar la gestión y ejecución de los procesos administrativos y financieros, así
como orientar el proceso de planeación, formulación, ejecución y monitoreo del componente de inversión de la Secretaría, a través del seguimiento y control del Plan Anual de Adquisiciones de la entidad</t>
  </si>
  <si>
    <t>Prestar servicios profesionales a la Secretaría Distrital de Cultura, Recreación y Deporte - Despacho desarrollando actividades requeridas para el seguimiento oportuno a los requerimientos, proposiciones y/o solicitudes y demás que sean presentados por el Concejo de Bogotá, así como los allegados por lo organismos políticos y ciudadanos por competencia sean de la Entidad</t>
  </si>
  <si>
    <t>Prestar servicios profesionales a la Secretaría de Cultura, Recreación y Deporte – Grupo Interno de Trabajo de Gestión del Talento Humano desarrollando actividades jurídico administrativas que sean requeridas en materia de gestión del recurso humano de la Entidad, atendiendo la unidad de criterio de la Entidad</t>
  </si>
  <si>
    <t>Prestar servicios profesionales a la Secretaría de Cultura Recreación y Deporte - Dirección de Gestión Corporativa y Relación con el Ciudadano realizando el trámite de aspectos relacionados con temas administrativos, financieros y de seguimiento requeridos en el marco del proyecto de inversión y funcionamiento a cargo de la dependencia de acuerdo a los lineamientos establecidos por la Entidad para tal fin</t>
  </si>
  <si>
    <t>Prestar servicios profesionales a la Secretaría de Cultura, Recreación y Deporte – Subsecretaría de Gobernanza, para el desarrollo de las actividades requeridas para la planeación estratégica de las ejecución Financiera, administrativa y presupuestal de los planes programas y proyectos a cargo de la Subsecretaría en cumplimiento de los objetivos y metas institucionales.</t>
  </si>
  <si>
    <t>Prestar servicios profesionales a la Secretaría de Cultura, Recreación y Deporte en la Dirección de Asuntos Locales y Participación en el desarrollo de las actividades transversales de articulación técnica, jurídica, administrativa y financiera asociadas al cumplimiento de indicadores, metas, planes, proyectos, programas y estrategias.</t>
  </si>
  <si>
    <t>Prestar servicios profesionales a la Secretaría Distrital de Cultura, Recreación y Deporte - Dirección de Asuntos Locales y Participación en el desarrollo de actividades Administrativas, de orientación y seguimiento a los espacios e instancias de participación del Sistema Distrital de Arte, Cultura y Patrimonio</t>
  </si>
  <si>
    <t>Prestar servicios profesionales a la Secretaría de Cultura, Recreación y Deporte -Dirección de Gestión Corporativa y Relación con el Ciudadano - Grupo Interno de Trabajo de Gestión Financiera realizando actividades relacionadas con la gestión y seguimiento a la ejecución presupuestal de la SCRD,</t>
  </si>
  <si>
    <t>Prestar servicios profesionales a la Secretaría de Cultura, Recreación y Deporte -Dirección de Gestión Corporativa y Relación con el Ciudadano - Grupo Interno de Trabajo de Gestión Financiera en actividades de control y seguimiento a los procesos y procedimientos e informes que se generen de manera transversal en las diferentes áreas del GIT de Gestión Financiera,</t>
  </si>
  <si>
    <t>Prestar servicios de apoyo a la gestión a la Secretaría de Cultura, Recreación y Deporte -Dirección de Gestión Corporativa y Relación con el Ciudadano - Grupo Interno de Trabajo de Gestión de Servicios Administrativos realizando actividades administrativas, operativas, financieras y presupuestales requeridas en los procesos a cargo del Grupo Interno de Trabajo de Servicios Administrativos y como apoyo a la supervisión de los contratos.</t>
  </si>
  <si>
    <t>Prestar servicios profesionales a la Secretaría de Cultura, Recreación y Deporte – Oficina de Tecnologías de la Información, para realizar actividades relacionadas con la implementación, seguimiento y mejora continua de los planes, políticas y sistemas deseguridad de la información, procurando la protección de los activos informáticos y la ejecución del plan para la recuperación antedesastres en la Entidad.</t>
  </si>
  <si>
    <t>Prestar servicios profesionales a la Secretaría de Cultura Recreación y Deporte - Oficina Jurídica en aspectos administrativos mediante el recaudo, consolidación y seguimiento de información al interior del organismo para soportar la actividad del equipo jurídico de la dependencia; así como contribuir en el mejoramiento de procesos y procedimientos que aporten a la gestión de la dependencia.</t>
  </si>
  <si>
    <t>Prestar servicios profesionales a la Secretaría Distrital de Cultura, Recreación y Deporte - Dirección de Arte, Cultura y Patrimonio en los trámites de regulación y normativos en los que se encuentra relacionada el área y sus subdirecciones.</t>
  </si>
  <si>
    <t>Prestar servicios profesionales a la Secretaría Distrital de Cultura, Recreación y Deporte - Dirección de Arte, Cultura y Patrimonio en las actividades relacionadas con los procesos de planeación, implementación y seguimiento del Modelo Integrado de Planeación y Gestión - MIPG así como en los informes y gestión administrativa asociadas a los proyectos de inversión de la dependencia y las subdirecciones a cargo.</t>
  </si>
  <si>
    <t>Prestar servicios profesionales a la Secretaría de Cultura Recreación y Deporte - Oficina Jurídica en el análisis y recomendaciones, conceptos y fichas técnicas para estructurar la línea de defensa en actuaciones judiciales y extrajudiciales, incluida la representación del organismo; así como contribuir de conformidad en el ordenamiento jurídico distrital, los preceptos distritales y las normas nacionales en la estructuración, revisión y depuración de actos administrativos al igual que en la apl</t>
  </si>
  <si>
    <t>Prestar servicios profesionales a la Secretaría Distrital de Cultura, Recreación y Deporte – Oficina de Tecnologías de la Información, para la ejecución de actividades técnicas relacionadas con el gestión y mantenimiento de funcionalidades de los módulos administrativos del sistema de información CultuRed.</t>
  </si>
  <si>
    <t>Prestar los servicios profesionales a la Secretaría de Cultura, Recreación y Deporte SCRD- Oficina Jurídica, en el análisis jurídico para sustanciar derechos de petición, solicitudes de organismos de control, reglamentaciones normativas, actualizaciones normativas y jurisprudenciales, revisión de garantías no contractuales; así como en la aplicación y seguimiento de herramientas en materia de gestión y articulación en lo que compete a la dependencia.</t>
  </si>
  <si>
    <t>Prestar servicios profesionales a la Secretaría de Cultura, Recreación y Deporte -Oficina Jurídica en el análisis y revisión jurídica de actos administrativos, conceptualización y análisis sobre formas contractuales y no contractuales, sustanciación de respuestas al interior y exterior del organismo; así como en el compendio normativo y jurisprudencial que contribuya a atender los lineamientos en cuanto a la unidad de criterio jurídico que lidera la dependencia.</t>
  </si>
  <si>
    <t>Prestar servicios profesionales a la Secretaría de Cultura Recreación y Deporte - Oficina Jurídica en materia de cumplimiento de providencias judiciales, procesos de orden penal, resoluciones de pago de sentencias, soporte jurídico y normativo para el trámite de respuestas a despachos judiciales, organismos de control, contestación de acciones de tutela y asuntos que se definan según requerimientos de la dependencia.</t>
  </si>
  <si>
    <t>Prestar servicios profesionales a la Secretaría de Cultura, Recreación y Deporte – Oficina de Tecnologías de la Información, para realizar actividades relacionadas con la gestión de calidad según el ciclo de vida de los desarrollos de software mediante la ejecución de pruebas funcionales y no funcionales.</t>
  </si>
  <si>
    <t>Prestar servicios profesionales a la Secretaría de Cultura, Recreación y Deporte – Oficina de Tecnologías de la Información, en actividades relacionadas con la gestión contractual y financiera , así como en la programación y seguimiento de la ejecución de planes, programas y/o proyectos de la Oficina, conforme con los lineamientos y requerimientos que se definan durante la ejecución del contrato</t>
  </si>
  <si>
    <t>Prestar servicios profesionales a la Secretaría de Cultura, Recreación y Deporte – Dirección de Gestión Corporativa y Relación con el Ciudadano - Grupo Interno de Trabajo de Gestión del Talento Humano en el trámite de peticiones, auditorías, así como actividades asociadas a situaciones administrativas, liquidación de primas técnicas, evaluación de desempeño, acuerdos de gestión, gestión provisionales, FURAG y el mantenimiento y mejora continua del Modelo Integrado de Planeación y Gestión (MIPG) del proceso de Gestión del Talento Humano.</t>
  </si>
  <si>
    <t>Prestar los servicios profesionales a la Secretaría Distrital de Cultura, Recreación y Deporte - Subsecretaría de Gobernanza- Dirección de Asuntos Locales y Participación en el componente jurídico para acompañar en el desarrollo de los trámites contractuales y en las actuaciones administrativas, que se adelantan en la Dirección de Asuntos Locales y Participación para el cumplimiento de los proyectos y metas de la SCRD, atendiendo la unidad de criterio de la Entidad.</t>
  </si>
  <si>
    <t>Prestar los servicios de apoyo a la gestión a la Secretaría de Cultura, Recreación y Deporte - Dirección de Asuntos Locales y Participación para la gestión y consolidación de la información administrativa, financiera y logística relacionada con los planes, programas metas y proyectos a cargo de la Dirección</t>
  </si>
  <si>
    <t>Prestar servicios profesionales a la Secretaría de Cultura, Recreación y Deporte en la Dirección de Asuntos Locales y Participación en el desarrollo de actividades administrativas y presupuestales, así como en el seguimiento a los planes, programas y proyectos de inversión a cargo de la dirección</t>
  </si>
  <si>
    <t>Prestar servicios profesionales a la Secretaría de Cultura, Recreación y Deporte – Subsecretaría de Gobernanza, desarrollando actividades para el seguimiento administrativo, financiero y presupuestal orientado al cumplimiento de los objetivos y metas de los proyectos de inversión a cargo de la Subsecretaría, en el marco del Plan Distrital de Desarrollo 2024–2027 y conforme a los lineamientos institucionales</t>
  </si>
  <si>
    <t>Prestar servicios profesionales a la Secretaría Distrital de Cultura, Recreación y Deporte – Dirección de Economía, Estudios y Política en la gestión, articulación interinstitucional, ejecución y evaluación de iniciativas estratégicas para el fortalecimiento del ecosistema cultural y creativo de Bogotá, así como la continuidad de la estrategia Ruta de Diseño, de acuerdo con las metas del proyecto de inversión 7959 y los objetivos de la Política Pública Distrital de Economía Cultural y Creativa</t>
  </si>
  <si>
    <t>Prestar servicios profesionales a la Secretaría de Cultura, Recreación y Deporte - Dirección de Gestión Corporativa y Relación Con El Ciudadano - Grupo Interno de Trabajo de Gestión de Servicios Administrativos, en lo que respecta a las actividades de gestión del proceso de inventarios de los bienes y activos en la Red Distrital de Bibliotecas Públicas de Bogotá y demás espacios de la SCRD.</t>
  </si>
  <si>
    <t>Prestar servicios de apoyo a la gestión a la Secretaría de Cultura Recreación y Deporte - Oficina Jurídica en la articulación y agenciamiento necesario en el recaudo y seguimiento de información en plataformas documental, contractual e informáticas que contribuyan al sustento de las distintas operaciones y actividades incluido el apoyo a la supervisión; así como aplicación de instrumentos de seguimiento y control utilizados en la gestión que se adelanta por la dependencia.</t>
  </si>
  <si>
    <t>Prestar servicios profesionales a la Secretaría de Cultura, Recreación y Deporte -Dirección de Gestión Corporativa y Relación con el Ciudadano - Grupo Interno de Trabajo de Gestión de Servicios Administrativos brindando apoyo a la supervisión, desarrollando actividades en la gestión precontractual, contractual, postcontractual, proyección y seguimiento administrativo, presupuestal y operativo de los contratos que le sean asignados</t>
  </si>
  <si>
    <t>Prestar servicios profesionales a la Secretaría Distrital de Cultura, Recreación y Deporte – Oficina de Tecnologías de la Información, para la ejecución de actividades técnicas relacionadas con el soporte y operación del sistema de información CultuRed, la atención de los procesos contractuales de la Oficina de TI y la gestión de incidentes de seguridad, conforme a los lineamientos institucionales vigentes.</t>
  </si>
  <si>
    <t>Prestar servicios profesionales a la Secretaría de Cultura, Recreación y Deporte - Dirección de Gestión Corporativa y Relación con el Ciudadano - Grupo Interno de Trabajo de Gestión de Servicios Administrativos realizando actividades de actualización e implementación de los instrumentos archivísticos, asi como el seguimiento al PINAR, PGD y demas planes que involucren la gestion documental</t>
  </si>
  <si>
    <t>Prestar servicios profesionales a la Secretaría de Cultura, Recreación y Deporte - Dirección de Gestión Corporativa y Relación con el Ciudadano - Grupo Interno de Trabajo de Gestión Financiera, para apoyar el proceso de gestión presupuestal y el seguimiento a la ejecución presupuestal de la entidad, manteniendo actualizados los aplicativos dispuestos para tal fin, así como atender y tramitar las solicitudes realizadas por la Dirección de Lectura y Bibliotecas en el aplicativo SPGR de Regalías, garantizando la correcta gestión, control y seguimiento de los recursos públicos,</t>
  </si>
  <si>
    <t>Prestar servicios profesionales a la Secretaría de Cultura, Recreación y Deporte -Dirección de Gestión Corporativa y Relación con el Ciudadano - Grupo Interno de Trabajo de Contratación, realizando las actividades requeridas para el desarrollo de la gestión contractual de la entidad y la actualización o modificación de los documentos que componen el Modelo Integrado de Planeación, acorde con la normatividad vigente, atendiendo la unidad de criterio de la entidad.</t>
  </si>
  <si>
    <t>Prestar servicios profesionales a la Secretaría de Cultura, Recreación y Deporte – Subsecretaría de Gobernanza, desarrollando actividades jurídicas orientadas a la revisión, análisis y seguimiento de los procesos precontractuales, contractuales y postcontractuales de los proyectos de inversión a cargo de la Subsecretaría, garantizando su adecuada ejecución conforme al marco normativo aplicable y a los lineamientos institucionales.</t>
  </si>
  <si>
    <t>Prestar servicios profesionales a la Secretaría Distrital de Cultura, Recreación y Deporte -Dirección de Arte, Cultura y Patrimonio-, en las actividades relacionadas con la gestión y seguimiento a los trámites administrativos, contractuales y de ejecución de los proyectos desarrollados en el marco de funciones y competencias de la dependencia, atendiendo a la unidad de criterio de la entidad</t>
  </si>
  <si>
    <t>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t>
  </si>
  <si>
    <t>Prestar servicios profesionales a la Secretaría de Cultura Recreación y Deporte - Oficina Jurídica en actividades asociadas a la revisión, observación y análisis de actos administrativos generados en la línea de fomento de la entidad y en asuntos de orden jurídico según requerimientos del organismo.</t>
  </si>
  <si>
    <t>Prestar servicios profesionales a la Secretaría de Cultura, Recreación y Deporte – Dirección de Fomento para la gestión, monitoreo y consolidación de la información administrativa y presupuestal del programa Más Cultura Local, en articulación con otros programas, proyectos y estrategias de fomento.</t>
  </si>
  <si>
    <t>Prestar servicios profesionales a la Secretaria Distrital de Cultura, Recreación y Deporte - Subsecretaría de Gobernanza -Dirección de Fomento, en actividades asociadas a procesos de articulación, seguimiento, acompañamiento, planeación, desarrollo y ejecución de los asuntos precontractuales, contractuales y postcontractuales y los propios de los programas, estrategias y mecanismos transversales de fomento, acorde con los procesos y procedimientos definidos en la entidad.</t>
  </si>
  <si>
    <t>Prestar servicios profesionales a la Secretaría de Cultura, Recreación y Deporte- Dirección de Fomento para desarrollar actividades estratégicas, de articulación institucional, sectorial e intersectorial en el marco la formulación, planeación, implementación, seguimiento y gestión del programa Más Cultura Local en articulación con otros programas, proyectos y estrategias de fomento.</t>
  </si>
  <si>
    <t>Prestar los servicios profesionales a la Secretaría de Cultura, Recreación y Deporte - Dirección de Asuntos Locales y Participación acompañando e implementando las iniciativas de articulación, planeación y seguimiento de los procesos de fortalecimiento a la participación y el Sistema Distrital de Arte, Cultura y Patrimonio.</t>
  </si>
  <si>
    <t>Prestar servicios profesionales a la Secretaría de Cultura, Recreación y Deporte - Dirección de Asuntos Locales y Participación en el desarrollo de las actividades necesarias para la implementación y seguimiento de las acciones de gestión territorial que se requieren desarrollar en la estrategia de Barrios Vivos y cualquier otra que lidere la Dirección en las localidades que sean asignadas.</t>
  </si>
  <si>
    <t>Prestar servicios profesionales a la Secretaría Distrital de Cultura, Recreación y Deporte - Dirección de Personas Jurídicas, en la formulación, definición, planeación y ejecución de estrategias y acciones preventivas, correctivas, metodológicas y pedagógicas,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t>
  </si>
  <si>
    <t>Prestar servicios profesionales a la Secretaría de Cultura, Recreación y Deporte – Subsecretaría de Gobernanza, desarrollando actividades jurídicas relacionadas con la gestión misional, administrativa y contractual necesarias para el cumplimiento de las metas y acciones de los proyectos de inversión bajo la ordenación del gasto de esta Subsecretaría, conforme a los lineamientos y criterios institucionales.</t>
  </si>
  <si>
    <t>Prestar servicios profesionales a la Secretaría de Cultura, Recreación y Deporte – Subsecretaría de Gobernanza, desarrollando actividades de producción artística y cultural de los proyectos asignados, en coordinación con el líder del proyecto y el equipo de producción, garantizando el adecuado desarrollo de las actividades programadas por la Subsecretaría.</t>
  </si>
  <si>
    <t>Prestar servicios profesionales a la Secretaría de Cultura, Recreación y Deporte - Subsecretaría de Gobernanza, desarrollando actividades para la gestión administrativa, documental, financiera y de ejecución presupuestal para el cumplimiento de la ejecución de las metas de los proyectos de inversión que se encuentran bajo la ordenación del gasto de esta Subsecretaría de Gobernanza.</t>
  </si>
  <si>
    <t>Prestar servicios profesionales a la Secretaria Distrital de Cultura, Recreación y Deporte SCRD - Dirección de Fomento para el acompañamiento transversal a los programas y mecanismos implementados por la Dirección y el fortalecimiento de procesos estratégicos, misionales y de diálogo interinstitucional.</t>
  </si>
  <si>
    <t>Prestar servicios de apoyo a la gestión a la Secretaría de Cultura, Recreación y Deporte – Oficina de Tecnologías de la Información, para realizar actividades asociadas a la administración y gestión de la red de comunicaciones, plataforma telefonía IP y soporte tecnológico de los sistemas y servicios informáticos dispuestos para los usuarios de la Entidad.</t>
  </si>
  <si>
    <t>Prestar servicios profesionales a la Secretaría de Cultura, Recreación y Deporte – Oficina de Tecnologías de la Información, para realizar actividades relacionadas con la gestión, monitoreo y documentación de la plataforma de contenedores y la automatización de los procesos de despliegue en los sistemas de información de la Entidad.</t>
  </si>
  <si>
    <t>Prestar servicios profesionales a la Secretaría de Cultura Recreación y Deporte - Oficina Jurídica mediante la participación activa en la emisión de conceptos y consolidación de información respecto a proyectos de acuerdo del orden distrital, así como contribución en la sustentación jurídica respecto de iniciativas gubernamentales, derechos de petición y organismos de control, acorde con requerimientos de la dependencia.</t>
  </si>
  <si>
    <t>Prestar servicios profesionales a la Secretaría de Cultura, Recreación y Deporte – Subsecretaría de Gobernanza – Dirección de Fomento, para la gestión integral de trámites precontractuales, contractuales y postcontractuales relacionados con el programa Más Cultura Local, en articulación con otros programas, proyectos y estrategias de fomento.</t>
  </si>
  <si>
    <t>Prestar servicios profesionales a la Secretaría de Cultura, Recreación y Deporte – Oficina Asesora de Comunicaciones, realizando actividades administrativas, financieras relacionadas con la ejecución y seguimiento de procesos contractuales y administrativos de la entidad y el apoyo a la supervision de los contratos en el marco de la comunicación interna de la entidad .</t>
  </si>
  <si>
    <t>Prestar servicios profesionales a la Secretaría de Cultura, Recreación y Deporte – Dirección de Fomento, para el diseño, implementación y seguimiento de la ruta metodológica de acompañamiento integral al programa Más Cultura Local, en articulación con otros programas, proyectos y estrategias de fomento.</t>
  </si>
  <si>
    <t>Prestar los servicios profesionales a la Secretaria Distrital de Cultura, Recreación y Deporte - Subsecretaría de Gobernanza - Dirección de Fomento en actividades asociadas a las etapas precontractual, contractual y postcontractual y de los programas. estrategias y mecanismos transversales de fomento, según proyectos a cargo de la dependencia, acorde con los procesos y procedimientos definidos en la entidad.</t>
  </si>
  <si>
    <t>Prestar servicios profesionales a la Secretaría Distrital de Cultura, Recreación y Deporte, Dirección de Arte, Cultura y Patrimonio – Subdirección de Gestión Cultural y Artística, para acompañar la gestión y el seguimiento de los procesos contractuales en las etapas precontractual, contractual y postcontractual, así como el apoyo jurídico a la gestión misional y administrativa de la Subdirección, conforme a la normatividad vigente y a los lineamientos institucionales</t>
  </si>
  <si>
    <t>Prestar servicios profesionales a la Secretaría de Cultura, Recreación y Deporte – Oficina Asesora de Comunicaciones, para realizar actividades relacionadas con las estrategias digitales de la Entidad y del sector en el marco de la comunicación interna y externa de la entidad.</t>
  </si>
  <si>
    <t>Prestar servicios profesionales a la Secretaría de Cultura, Recreación y Deporte -Dirección de Gestión Corporativa y Relación con el Ciudadano – Grupo Interno de Trabajo de Gestión Financiera en la gestión presupuestal de la entidad, mediante la elaboración, revisión y registro de documentos presupuestales,</t>
  </si>
  <si>
    <t>PRESTAR SERVICIOS PROFESIONALES A LA SECRETARÍA DISTRITAL DE CULTURA, RECREACIÓN Y DEPORTE - SUBDIRECCIÓN DE GESTIÓN CULTURAL Y ARTÍSTICA, EN LA GESTIÓN Y SEGUIMIENTO DE LOS ESPACIOS EMPLEADOS EN EL MARCO DE LA PROGRAMACIÓN ARTISTICA Y CULTURAL DEL CENTRO FELICIDAD CEFE CHAPINERO</t>
  </si>
  <si>
    <t>Prestar servicios profesionales a la Secretaría de Cultura, Recreación y Deporte - Oficina Asesora de Planeación, para desarrollar actividades enfocadas en el análisis, pruebas, documentación e implementación y mantenimiento de los proyectos del sistema de información Cultured y los proyectos Plan de desarrollo distrital y plan estratégico institucional</t>
  </si>
  <si>
    <t>Prestar servicios profesionales a la Secretaría de Cultura, Recreación y Deporte - Oficina Asesora de Planeación, para apoyar la formulación, actualización, implementación y seguimiento del Plan de Gestión del Conocimiento e Innovación, del Plan de Gestión de Información Estadística y de las acciones de Gobernanza de Datos, mediante la construcción de lineamientos, análisis técnicos, metodologías, reportes e instrumentos de gestión que fortalezcan la toma de decisiones basadas en datos.</t>
  </si>
  <si>
    <t>Prestar servicios profesionales a la Secretaría de Cultura, Recreación y Deporte en la Oficina Jurídica, mediante el acompañamiento, seguimiento, y contribución en acciones de planeación para la armonización de procesos incluida la preparación de documentos internos y externos soportados en directrices y normativa del orden nacional y distrital que conlleven a soportar planes de acción de políticas y buenas prácticas administrativas de conformidad con los requerimientos de la dependencia.</t>
  </si>
  <si>
    <t>Prestar servicios profesionales a la Secretaría de Cultura, Recreación y Deporte – Dirección de Fomento, para la planeación, despliegue, implementación y evaluación de los procesos de fortalecimiento y el componente de conexiones y Proyección cultural del Programa Más Cultura Local, en articulación con otros programas, proyectos y estrategias de fomento.</t>
  </si>
  <si>
    <t>Prestar servicios profesionales a la Secretaria de Cultura, Recreación y Deporte – Dirección de Asuntos Locales y Participación para acompañar y desarrollar la producción de los proyectos, eventos y programas incluyendo las actividades de planeación, ejecución, seguimiento logístico, técnico y administrativo.</t>
  </si>
  <si>
    <t>Prestar servicios profesionales a la Secretaría de Cultura, Recreación y Deporte - Dirección de Asuntos Locales y Participación para desarrollar el seguimiento y la implementación del enfoque de cultura de paz, relacionado con la articulación intersectorial, la gestión de recursos y alianzas, el monitoreo de políticas, y la ejecución de acciones para el fortalecimiento de los procesos de transformación cultural para la paz y la ruralidad.</t>
  </si>
  <si>
    <t>Prestar servicios profesionales a la Secretaría de Cultura, Recreación y Deporte – Subsecretaría de Gobernanza, desarrollando actividades administrativas y documentales necesarias para la gestión, organización y seguimiento de los expedientes, comunicaciones, procesos y actuaciones asociados al Proyecto de Navidad, garantizando el adecuado soporte operativo para el desarrollo de los eventos, convocatorias y trámites contractuales a cargo de la Subsecretaría.</t>
  </si>
  <si>
    <t>Prestar servicios profesionales a la Secretaría de Cultura, Recreación y Deporte (SCRD) desde el Despacho del Secretario para el desarrollo de las estrategias de gestión y articulación institucional, requeridas para la formulación, implementación y seguimiento de la Estrategia de Innovación Cultural Barrios Vivos, con el objetivo de posicionar a la ciudad como referente de políticas culturales con enfoque territorial en Colombia y la región</t>
  </si>
  <si>
    <t>Prestar los servicios profesionales a la Secretaría Distrital de Cultura, Recreación y Deporte - Subsecretaría de Gobernanza - Dirección de Fomento en el acompañamiento y orientación de las actividades de seguimiento financiera, administrativo y cumplimiento de metas de la dependencia</t>
  </si>
  <si>
    <t>Prestar servicios profesionales a la Secretaría de Cultura, Recreación y Deporte – Dirección de Gestión Corporativa y Relación con el Ciudadano – Grupo Interno de Trabajo de Gestión Financiera, para apoyar el proceso de gestión de pagos de la entidad, mediante la revisión, liquidación, causación, verificación de soportes, proyección de obligaciones tributarias, trámite de giros contables y elaboración de reportes financieros, incluidos los relacionados con recursos de regalías, conforme a la normatividad vigente y a los procedimientos institucionales.</t>
  </si>
  <si>
    <t>Prestar servicios profesionales a la Secretaría de Cultura, Recreación y Deporte - Subdirección de Infraestructura y Patrimonio Cultural, para acompañar la planeación, definición, seguimiento y estructuración en los aspectos técnicos y constructivos relacionados con los equipamientos culturales a cargo de la dependencia.</t>
  </si>
  <si>
    <t>Prestar servicios profesionales a la Secretaría Distrital de Cultura, Recreación y Deporte - Subdirección de Infraestructura y Patrimonio Cultural en la gestión y seguimiento de los procesos legales adelantados en el marco de las acciones de protección y conservación del patrimonio cultural del Distrito Capital.</t>
  </si>
  <si>
    <t>Prestar servicios profesionales a la Secretaría de Cultura, Recreación y Deporte, desde la Subdirección de Gestión Cultural y Artística, en el desarrollo de actividades técnicas y administrativas relacionadas con la gestión estratégica, el seguimiento a proyectos de inversión, la gestión del conocimiento, el fortalecimiento de procesos institucionales y el acompañamiento a la implementación del Servicio Social Complementario de los Beneficios Económicos Periódicos (BEPS).</t>
  </si>
  <si>
    <t>Prestar servicios profesionales a la Secretaría Distrital de Cultura, Recreación y Deporte, Dirección de Arte, Cultura y Patrimonio – Subdirección de Gestión Cultural y Artística, para dar seguimiento y documentar la regulación de actividades culturales en el espacio público, así como para gestionar instrumentos y protocolos e implementar procesos de promoción, fomento y circulación del arte.</t>
  </si>
  <si>
    <t>Prestar servicios profesionales a la Secretaría Distrital de Cultura, Recreación y Deporte - Subdirección de Gestión Cultural y Artística, realizando actividades en el marco de las acciones logísticas, operativas y de difusión relacionadas con la programación del Centro Felicidad CEFE Chapinero.</t>
  </si>
  <si>
    <t>Prestar servicios profesionales a la Secretaría Distrital de Cultura, Recreación y Deporte - Dirección de Arte, Cultura y Patrimonio, desarrollando actividades relacionadas con la planeación estratégica y administrativa, seguimiento a proyectos, asuntos de política pública y apoyo en la articulación intra e interinstitucional con énfasis en el componente jurídico, atendiendo a la unidad de criterio de la entidad</t>
  </si>
  <si>
    <t>Prestar servicios profesionales a la Secretaría Distrital de Cultura, Recreación y Deporte – Subdirección de Gestión Cultural y Artística, desarrollando actividades relacionadas con la gestión de la preproducción, producción y postproducción de la programación artística, cultural, patrimonial y recreativa del Centro Felicidad CEFE Chapinero.</t>
  </si>
  <si>
    <t>Prestar servicios profesionales a la Secretaría de Cultura, Recreación y Deporte - Dirección de Lectura y Bibliotecas, para acompañar en la planeación, articulación, seguimiento y verificación de los procesos administrativos, financieros, contractuales y del sistema integrado de planeación y gestión, necesarios para la operación y desarrollo misional de la Red Distrital de Bibliotecas Públicas de Bogotá.</t>
  </si>
  <si>
    <t>Prestar servicios profesionales a la Secretaría de Cultura, Recreación y Deporte - Dirección de Lectura y Bibliotecas adelantando las actividades relacionadas con la planeación, seguimiento y verificación financiera y contable de la ejecución de los recursos destinados para la operación y misionalidad de la Red Distrital de Bibliotecas Públicas de Bogotá - Biblored</t>
  </si>
  <si>
    <t>Prestar servicios profesionales a la Secretaría de Cultura, Recreación y Deporte - Dirección de Lectura y Bibliotecas adelantando las actividades relacionadas con la planeación, seguimiento y evaluación de los planes de acción, gestión ambiental y presupuestos destinados a la operación y misionalidad de la Red Distrital de Bibliotecas Públicas de Bogotá, Biblored.</t>
  </si>
  <si>
    <t>Prestar servicios profesionales a la Secretaría de Cultura, Recreación y Deporte - Dirección de Lectura y Bibliotecas en el seguimiento técnico y arquitectónico de los espacios pertenecientes a la Red de Bibliotecas Públicas de Bogotá - BibloRed.</t>
  </si>
  <si>
    <t>Prestar servicios profesionales a la Secretaría de Cultura, Recreación y Deporte - Dirección de Lectura y Bibliotecas en la elaboración, implementación, seguimiento y evaluación, de los proyectos bibliotecarios y los servicios para el acceso a la información y el conocimiento de la Red Distrital de Bibliotecas Públicas de conformidad con los objetivos del Proyecto de Inversión.</t>
  </si>
  <si>
    <t>Prestar servicios profesionales a la Secretaría Distrital de Cultura, Recreación y Deporte – Dirección de Economía, Estudios y Política, en la gestión y desarrollo de las actividades necesarias para la ejecución de proyectos, programas y acciones estratégicas orientadas al fortalecimiento y sostenibilidad de la economía cultural y creativa de Bogotá, D.C.</t>
  </si>
  <si>
    <t>Prestar servicios profesionales a la Secretaría de Cultura, Recreación y Deporte – Dirección de Economía, Estudios y Política, para la ejecución estratégica, operativa y técnica de la Estrategia Distritos Creativos de Bogotá, así como en el seguimiento de iniciativas orientadas al fortalecimiento del sector cultural y creativo, en el marco de la Política Pública Distrital de Economía Cultural y Creativa 2019–2038 y del Plan Distrital de Desarrollo 2024–2027 Bogotá Camina Segura.</t>
  </si>
  <si>
    <t>Prestar servicios profesionales a la Secretaría de Cultura, Recreación y Deporte - Dirección de Economía, Estudios y Política, para la ejecución estratégica, operativa y técnica de la Estrategia Bogotá 24/7, así como en el seguimiento de iniciativas orientadas al fortalecimiento del sector cultural y creativo, en el marco de la Política Pública Distrital de Economía Cultural y Creativa 2019–2038 y del Plan Distrital de Desarrollo 2024–2027 Bogotá Camina Segura.</t>
  </si>
  <si>
    <t>Prestar los servicios profesionales a la Secretaría de Cultura, Recreación y Deporte - Dirección de Asuntos Locales y Participación para la gestión documental, consolidación de la información administrativa, financiera y logística relacionada con los planes, programas metas y proyectos a cargo de la Dirección</t>
  </si>
  <si>
    <t>Prestar servicios profesionales a la Secretaría de Cultura, Recreación y Deporte – Dirección de Asuntos Locales y Participación para desarrollar el seguimiento efectivo de la ejecución financiera y administrativa de los convenios y contratos, y brindar apoyo en la implementación de las actividades del Sistema de Gestión y Modelo Integrado de Planeación y Gestión (MIPG) a cargo de la dirección.</t>
  </si>
  <si>
    <t>Prestar servicios profesionales a la Secretaría de Cultura, Recreación y Deporte, Dirección de Lectura y Bibliotecas realizando las actividades jurídicas requeridas en materia contractual y/o de convenios necesarios para la operación de la Red de Bibliotecas Públicas de Bogotá-BIBLORED, así como el soporte jurídico en asuntos puestos en conocimiento por la supervisión del contrato, atendiendo la unidad de criterio de la Entidad.</t>
  </si>
  <si>
    <t>Prestar servicios profesionales a la Secretaría Distrital de Cultura, Recreación y Deporte - Dirección de Lectura y Bibliotecas, para realizar la evaluación y gestión de las colecciones bibliográficas de la Red Distrital de Bibliotecas Públicas.</t>
  </si>
  <si>
    <t>Prestar servicios profesionales a la Secretaría Distrital de Cultura, Recreación y Deporte - Dirección de Lectura y Bibliotecas, en la consolidación e innovación de los procesos de articulación, implementación y seguimiento de la linea de Gestión del conocimiento e innovación pública.</t>
  </si>
  <si>
    <t>Prestar servicios profesionales de carácter jurídico a la Secretaría de Cultura, Recreación y Deporte – Subsecretaría de Gobernanza – Dirección de Fomento, para la implementación y seguimiento de trámites de convenios y asunto precontractuales, contractuales y postcontractuales del programa Más Cultura Local, en articulación con otros programas, proyectos y estrategias de fomento.</t>
  </si>
  <si>
    <t>Prestar servicios profesionales a la Secretaría de Cultura, Recreación y Deporte - Dirección de Lectura y Bibliotecas, realizando las actividades requeridas para la articulación con los proyectos bibliotecarios comunitarios, locales e institucionales a través de los Espacios Alternativos de Lectura con el fin de aportar a la implementación de la Política Pública de Lectura Escritura y Oralidad - PPLEO.</t>
  </si>
  <si>
    <t>Prestar servicios profesionales a la Secretaría de Cultura, Recreación y Deporte - Dirección de Gestión Corporativa y Relación con el Ciudadano - Grupo Interno de Trabajo de Gestión de Servicios Administrativos, realizando actividades tendientes a la implementación y seguimiento de la política de gestión documental de la entidad, así como la formulación y ajustes de las actualizaciones de Tabla de Retención Documental e instrumentos archivísticos, en concordancia con la normatividad archivística vigente.</t>
  </si>
  <si>
    <t>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t>
  </si>
  <si>
    <t>Prestar servicios profesionales a la Secretaría de Cultura, Recreación y Deporte – Subsecretaría de Gobernanza, desarrollando actividades administrativas y financieras relacionadas con la gestión, el seguimiento y el análisis estratégico de los proyectos artísticos y culturales asignados, en el marco de las competencias de la Subsecretaría y de los proyectos de inversión bajo su ordenación del gasto.</t>
  </si>
  <si>
    <t>Prestar servicios profesionales a la Secretaría de Cultura, Recreación y Deporte – Dirección de Economía, Estudios y Política para la gestión, análisis, validación y difusión de información estadística y sectorial del ecosistema cultural y creativo de Bogotá, incluyendo la Cuenta Satélite de Economía Cultural y Creativa de Bogotá (CSECCB) 2014–2025, así como en el desarrollo y aplicación de metodologías, instrumentos y análisis de impacto que soporten la toma de decisiones y los procesos de estudio, medición y reporte institucional de la entidad.</t>
  </si>
  <si>
    <t>Prestar servicios profesionales a la Secretaría de Cultura, Recreación y Deporte - Dirección de Lectura y Bibliotecas, para acompañar en la planeación, gestión, seguimiento y control de los recursos asignados a la ejecución de las actividades operativas y misionales de la Red Distrital de Bibliotecas Públicas de Bogotá - Biblored.</t>
  </si>
  <si>
    <t>Prestar servicios profesionales a la Secretaría Distrital de Cultura, Recreación y Deporte – Dirección de Fomento, orientados a la articulación de actividades, el funcionamiento, la orientación y el análisis de los procesos asociados a las plataformas de convocatorias de los programas de fomento a nivel sectorial.</t>
  </si>
  <si>
    <t>Prestar servicios profesionales a la Secretaría de Cultura, Recreación y Deporte — Dirección de Fomento, para ejecutar las acciones necesarias de seguimiento transversal a las gestiones financieras y presupuestales del Programa Más Cultura Local, en articulación con otros programas, proyectos y estrategias de fomento.</t>
  </si>
  <si>
    <t>Prestar servicios profesionales a la Secretaría de Cultura, Recreación y Deporte – Dirección de Fomento, para la gestión, seguimiento y reporte de los convenios interadministrativos vinculados al programa Más Cultura Local, en articulación con otros programas, proyectos y estrategias de fomento.</t>
  </si>
  <si>
    <t>Prestar servicios profesionales a la Secretaría de Cultura, Recreación y Deporte — Dirección de Fomento, para implementar la estrategia de acceso a la información del Programa Más Cultura Local mediante el diseño y la adecuación de herramientas de registro, análisis de datos y visualización de reportes en línea, en el marco de los convenios interadministrativos 690 de 2024, 679 y 680 de 2025.</t>
  </si>
  <si>
    <t>Prestar servicios profesionales a la Secretaría de Cultura, Recreación y Deporte - Oficina Asesora de Planeación, para implementar, gestionar y hacer seguimiento del marco de trabajo Scrum aplicado a los proyectos asociados al sistema de información Cultured Bogotá, garantizando el adecuado desarrollo, organización y acompañamiento metodológico de los procesos y equipos involucrados</t>
  </si>
  <si>
    <t>Prestar servicios profesionales a la Secretaría Distrital de Cultura, Recreación y Deporte – Oficina de Tecnologías de la Información, para realizar actividades de actualización, mejora, adecuación y soporte técnico del sistema administrativo y financiero de la Entidad SICAPITAL, incluyendo los módulos de contabilidad, presupuesto interno, almacén, inventarios y gestión contractual.</t>
  </si>
  <si>
    <t>Prestar servicios de apoyo a la gestión a la Secretaría de Cultura, Recreación y Deporte -Dirección de Gestión Corporativa y Relación con el Ciudadano - Grupo Interno de Trabajo de Gestión de Servicios Administrativos, para el desarrollo de las actividades de organización, control, seguimiento y administración del archivo en sus diferentes etapas.</t>
  </si>
  <si>
    <t>Prestar servicios profesionales a la Secretaría Distrital de Cultura, Recreación y Deporte – Subdirección de Infraestructura y Patrimonio Cultural, en las actividades relacionadas con la estructuración y seguimiento de los contratos, procesos y/o compromisos relacionados con la gestión misional de la dependencia, así como acompañamiento jurídico en los procesos transversales y de apoyo a la supervisión desde el componente jurídico, atendiendo la unidad de criterio de la Entidad.</t>
  </si>
  <si>
    <t>Prestar servicios profesionales a la Secretaría Distrital de Cultura, Recreación y Deporte – Subdirección de Gestión Cultural y Artística, en el acompañamiento a la estructuración y aplicación de la propuesta pedagógica de las actividades previstas en el Centro Felicidad CEFE Chapinero.</t>
  </si>
  <si>
    <t>Prestar servicios profesionales a la Secretaría de Cultura Recreación y Deporte - Subdirección de Infraestructura y patrimonio Cultural , en las actividades administrativas, logísticas y operativas en el marco de la estrategia distrital de recuperación del Centro Histórico de Bogotá.</t>
  </si>
  <si>
    <t>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t>
  </si>
  <si>
    <t>Prestar servicios profesionales a la Secretaría Distrital de Cultura, Recreación y Deporte – Dirección de Fomento, para contribuir en el desarrollo administrativo, operativo y técnico de los programas y mecanismos de fomento, así como del proceso de formulación de la Política Distrital de Fomento Cultural, mediante el acompañamiento a procesos de gestión, verificación documental, atención a requerimientos y colaboración en la ejecución de actividades institucionales.</t>
  </si>
  <si>
    <t>Prestar los servicios profesionales a la Secretaría de Cultura, recreación y deporte - Dirección de Fomento, mediante el desarrollo de acciones orientadas a la articulación institucional y sectorial de sus programas, mecanismos, proyectos y estrategias, en especial del Programa Distrital de Apoyos Concertados, incluyendo actividades de planeación, acompañamiento técnico, ejecución operativa y fortalecimiento estratégico del Programa.</t>
  </si>
  <si>
    <t>Prestar servicios profesionales a la Secretaria Distrital de Cultura Recreación y Deporte - Dirección de Fomento para las acciones relacionadas con los programas, proyectos y estrategias de Fomento, en especial los relacionados con el Programa Distrital de Apoyos Concertados y sus convocatorias.</t>
  </si>
  <si>
    <t>Prestar servicios profesionales a la Secretaría Distrital de Cultura, Recreación y Deporte - Dirección de Fomento para la conceptualización, planeación, desarrollo y seguimiento de las actividades de sus programas, mecanismos, proyectos y estrategias, especialmente las asociadas a las estrategias de fortalecimiento y apropiación social del Fomento, en el marco del Programa de Fortalecimiento a los Agentes del Sector (PFAS)</t>
  </si>
  <si>
    <t>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t>
  </si>
  <si>
    <t>Prestar servicios profesionales a la Secretaría de Cultura, Recreación y Deporte — Dirección de Fomento, para adelantar las acciones necesarias en los procesos administrativos, financieros y presupuestales que contribuyan a la organización y al seguimiento de las actividades del Programa Más Cultura Local, en articulación con otros programas, proyectos y estrategias de fomento.</t>
  </si>
  <si>
    <t>Prestar servicios profesionales a la Secretaría Distrital de Cultura, Recreación y Deporte – Subsecretaria de Gobernanza, para la ejecución de iniciativas legales en materia de propiedad intelectual y estrategias de mercado orientadas al fortalecimiento de la productividad y al posicionamiento de las Industrias Culturales y Creativas digitales en Bogotá.</t>
  </si>
  <si>
    <t>Prestar servicios profesionales a la Secretaría Distrital de Cultura, Recreación y Deporte - Dirección de Asuntos Locales y Participación para desarrollar las acciones requeridas por parte de la entidad en la articulación y fortalecimiento de la gestión cultural y la efectiva implementación del modelo de Gestión Territorial y la Estrategia Barrios Vivos en las localidades de Bogotá.</t>
  </si>
  <si>
    <t>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t>
  </si>
  <si>
    <t>Prestar servicios profesionales a la Secretaría de Cultura, Recreación y Deporte - Dirección de Gestión Corporativa y Relación con el Ciudadano - Grupo Interno de Trabajo de Gestión de Servicios Administrativos, para realizar apoyo en las etapas de planeación, aplicación y seguimiento a las actividades de implementación de tablas de valoración documental y tablas de retención documental, así como las actividades tendientes a la custodia y consulta del fondo documental de la SCRD en concordancia con la normatividad archivística vigente.</t>
  </si>
  <si>
    <t>Prestar servicios profesionales a la Secretaría Distrital de Cultura, Recreación y Deporte - Subdirección de Infraestructura y Patrimonio Cultural, para acompañar desde el componente administrativo, presupuestal y financiero, las gestiones y seguimiento de los proyectos de infraestructura adelantados desde la dependencia.</t>
  </si>
  <si>
    <t>Prestar servicios profesionales a la Secretaría Distrital de Cultura, Recreación y Deporte – Dirección de Fomento, orientados al acompañamiento metodológico, conceptual, documental y de gestión del conocimiento de los procesos de formulación de políticas, lineamientos y procedimientos requeridos para la implementación y fortalecimiento de los programas y mecanismos de fomento.</t>
  </si>
  <si>
    <t>Prestar servicios profesionales a la Secretaría de Cultura, Recreación y Deporte - Subdirección de Infraestructura y Patrimonio Cultural, para brindar acompañamiento técnico en los proyectos de infraestructura cultural a cargo de la dependencia y en las actividades que esta adelanta en el marco de la planeación y ejecución de la convocatoria LEP 2026.</t>
  </si>
  <si>
    <t>Prestar servicios profesionales a la Secretaría de Cultura, Recreación y Deporte – Oficina Asesora de Comunicaciones, para realizar actividades relacionadas con las estrategias digitales de la entidad y del sector en el marco de la comunicación interna y externa de la entidad.</t>
  </si>
  <si>
    <t>Prestar servicios profesionales a la Dirección de Fomento de la Secretaría Distrital de Cultura Recreación y Deporte para la gestión, articulación y planeación del desarrollo de sus programas, mecanismos, proyectos y estrategias, especialmente lo relacionado con el Programa Distrital de Estímulos, el Banco de Personas Expertas para el Sector Cultura e Invitaciones Culturales.</t>
  </si>
  <si>
    <t>Prestar servicios profesionales de carácter técnico a la Secretaría de Cultura, Recreación y Deporte – Dirección de Fomento, para la gestión y seguimiento de procesos misionales y transversales requeridos en la implementación del programa Más Cultura Local, en articulación con otros programas, proyectos y estrategias de fomento.</t>
  </si>
  <si>
    <t>Prestar servicios de apoyo a la gestión a la Secretaría de Cultura, Recreación y Deporte – Oficina Asesora de Comunicaciones, en la  realización y producción de contenidos audiovisuales para las estrategias de comunicación digital de los proyectos y programas de la comunicación externa de la entidad.</t>
  </si>
  <si>
    <t>Prestar servicios profesionales a la Secretaría de Cultura, Recreación y Deporte – Oficina Asesora de Comunicaciones, en las actividades  de implementación y ejecución de estrategias de comunicación interna y externa, asi como en la gestión de requerimientos de los proyectos especiales de la entidad .</t>
  </si>
  <si>
    <t>Prestar servicios de apoyo a la Secretaría de Cultura, Recreación y Deporte – Oficina Asesora de Comunicaciones, para la realización y producción de campañas creativas y audiovisuales que fortalezcan los proyectos estratégicos y de transformación cultural de la entidad, en el marco de la comunicación interna y externa</t>
  </si>
  <si>
    <t>Prestar servicios profesionales a la Secretaría Distrital de Cultura, Recreación y Deporte - Dirección de Personas Jurídicas, desde el ámbito jurídico, en la definición y puesta en marcha de acciones preventivas, correctivas, de seguimiento, verificación y control que contribuyan al fortalecimiento, formalización y desarrollo de capacidades de las entidades sin ánimo de lucro de competencia de la SCRD.</t>
  </si>
  <si>
    <t>Prestar servicios profesionales a la Secretaría Distrital de Cultura, Recreación y Deporte – Oficina de Tecnologías de la Información, para realizar actividades de mantenimiento, actualización, adecuación y soporte técnico del sistema administrativo y financiero institucional, incluyendo los módulos de gestión de terceros, nómina y gestión de pagos, conforme con las necesidades operativas de la Entidad.</t>
  </si>
  <si>
    <t>Prestar servicios profesionales a la Secretaría Distrital de Cultura, Recreación y Deporte - Subdirección de Infraestructura y Patrimonio Cultural, para acompañar el componente técnico en el marco de la estructuración, seguimiento y apoyo a la supervisión de los proyectos de infraestructura relacionados con el Distrito Capital, liderados por la dependencia.</t>
  </si>
  <si>
    <t>Prestar servicios profesionales a la Secretaría Distrital de Cultura, Recreación y Deporte - Subdirección de Infraestructura y Patrimonio Cultural, en la estructuración, seguimiento y brindando apoyo a la supervisión de los proyectos de infraestructura en el marco de la misión institucional de la dependencia.</t>
  </si>
  <si>
    <t>Prestar servicios profesionales  a la Secretaría Distrital de Cultura, Recreación y Deporte - Dirección de Lectura y Bibliotecas, en la articulación interna, con otras direcciones de la Entidad y con otras instituciones, para la ejecución, seguimiento y evaluación de las acciones que promuevan el acceso a los servicios culturales y bibliotecarios.</t>
  </si>
  <si>
    <t>Prestar servicios profesionales a la Secretaría Distrital de Cultura, Recreación y Deporte - Dirección de Lectura y Bibliotecas, adelantando las actividades requeridas para la planeación, elaboración, ejecución y seguimiento de las acciones de fortalecimiento de las bibliotecas comunitarias de la ciudad y del Portafolio Distrital de Estímulos - PDE.</t>
  </si>
  <si>
    <t>Prestar servicios profesionales a la Secretaría Distrital de Cultura, Recreación y Deporte - Subdirección de Infraestructura y Patrimonio Cultural, realizando las actividades requeridas para el desarrollo del análisis y posterior elaboración de los documentos técnicos relacionados con la gestión del patrimonio cultural del Distrito Capital, liderados desde la dependencia.</t>
  </si>
  <si>
    <t>Prestar servicios de apoyo a la gestion a la Secretaría de Cultura, Recreación y Deporte – Oficina Asesora de Comunicaciones, en los procesos técnicos, financieros, administrativos, logísticos y operativos relacionados con las acciones ATL y BTL de la entidad,  en el marco de la comunicación externa de la entidad .</t>
  </si>
  <si>
    <t>Prestar servicios de apoyo a la gestión a la Secretaría Distrital de Cultura, Recreación y Deporte – Subdirección de Gestión Cultural y Artística, en la implementación y operación del componente técnico de audio y sonido durante la producción de los eventos artísticos, culturales y recreativos del Centro Felicidad CEFE Chapinero.</t>
  </si>
  <si>
    <t>PRESTAR SERVICIOS PROFESIONALES A LA SECRETARÍA DISTRITAL DE CULTURA, RECREACIÓN Y DEPORTE - SUBDIRECCIÓN DE GESTIÓN CULTURAL Y ARTÍSTICA, EN LA ESTRUCTURACIÓN, DESARROLLO Y SEGUIMIENTO DE LOS PROCESOS DE CONTRATACIÓN, CONVENIOS, COMPROMISOS Y DEMÁS ASUNTOS LEGALES ASOCIADOS A LA OPERACIÓN DEL CENTRO FELICIDAD CEFE CHAPINERO, ATENDIENDO LA UNIDAD DE CRITERIO DE LA ENTIDAD</t>
  </si>
  <si>
    <t>Prestar servicios profesionales a la Secretaría Distrital de Cultura, Recreación y Deporte – Subdirección de Infraestructura y Patrimonio Cultural, desde el componente jurídico en la convocatoria y procesos de selección de la Ley de Espectáculos Públicos de las Artes Escénicas y demás trámites contractuales y legales que se requieran por la dependencia, atendiendo la unidad de criterio de la Entidad.</t>
  </si>
  <si>
    <t>Prestar servicios profesionales a la Secretaría Distrital de Cultura, Recreación y Deporte - Subdirección de Infraestructura y Patrimonio Cultural, en el desarrollo de la gestión administrativa adelantada en el marco de los planes, programas y proyectos de patrimonio cultural.</t>
  </si>
  <si>
    <t>Prestar los servicios profesionales a la Secretaría Distrital de Cultura, Recreación y Deporte - Subsecretaría de Gobernanza - Dirección de Asuntos Locales y Participación para el desarrollo de las acciones misionales relacionadas con Sistema Distrital de Arte Cultura y Patrimonio (SDACP) y el Sistema Distrital de Participación en Deporte, Recreación, Actividad Física, Parques, Escenarios y Equipamientos Recreativos y Deportivos (DRAFE), y en el desarrollo de los trámites precontractuales, contractuales y postcontractuales a cargo de la dirección.</t>
  </si>
  <si>
    <t>Prestar servicios profesionales a la Secretaría de Cultura, Recreación y Deporte - Subdirección de Infraestructura y Patrimonio Cultural, mediante la ejecución de actividades orientadas a la gestión integral del Sistema Distrital de Patrimonio Cultural en sus componentes institucionales e interinstitucionales.</t>
  </si>
  <si>
    <t>Prestar servicios profesionales a la Secretaría Distrital de Cultura, Recreación y Deporte – Oficina de Tecnologías de la Información, para la ejecución de actividades técnicas asociadas a la actualización, mantenimiento y ajuste de soluciones de software del sistema de información institucional, en los componentes de geoportal, encuestas, oferta formativa y plataforma Moodle, conforme a los lineamientos y especificaciones definidos por la Entidad.</t>
  </si>
  <si>
    <t>Prestar servicios profesionales a la Secretaría de Cultura, Recreación y Deporte – Dirección de Gestión Corporativa y Relación con el Ciudadano – Grupo Interno de Trabajo de Gestión Financiera, para brindar apoyo especializado a la gestión financiera y contable de la entidad, en el marco de la ejecución presupuestal de sus proyectos.</t>
  </si>
  <si>
    <t>Prestar servicios profesionales a la Secretaría Distrital de Cultura, Recreación y Deporte - Subdirección de Infraestructura y Patrimonio Cultural, en los tramites relacionados con el Portafolio Distrital de Estímulos.</t>
  </si>
  <si>
    <t>Prestar servicios profesionales a la Secretaría Distrital de Cultura, Recreación y Deporte - Subdirección de Infraestructura y Patrimonio Cultural, acompañando el seguimiento de la convocatoria LEP 2026, en el componente técnico y administrativo, así como apoyo a la supervisión de los contratos, convenios y/o actas de compromiso a cargo de la dependencia</t>
  </si>
  <si>
    <t>Prestar servicios profesionales a la Secretaría de Cultura, Recreación y Deporte - Subdirección de Infraestructura y Patrimonio Cultural, para acompañar desde el componente arquitectónico, la planeación, seguimiento y estructuración de los proyectos de infraestructura de la dependencia.</t>
  </si>
  <si>
    <t>Prestar servicios profesionales a la Secretaría Distrital de Cultura, Recreación y Deporte - Subdirección de Infraestructura y Patrimonio Cultural, para el acompañamiento en la gestión del Modelo Integrado de Planeación y Gestión - MIPG, y generando reportes de metas e indicadores e instrumentos de seguimiento a cargo de la dependencia.</t>
  </si>
  <si>
    <t>Prestar servicios profesionales a la Secretaría Distrital de Cultura, Recreación y Deporte - Subdirección de Infraestructura y Patrimonio Cultural, desde el componente arquitectonico de los proyectos de infraestructura, así como apoyo a la supervisión de los contratos y convenios relacionados con la materia.</t>
  </si>
  <si>
    <t>Prestar servicios profesionales a la Secretaría de Cultura, Recreación y Deporte – Oficina de Tecnologías de la Información, para el desarrollo de actividades necesarias para el, mantenimiento, ajustes y documentación de software asociado a los sistemas de información misionales y servicios informáticos, propendiendo por su adecuada arquitectura, integración, y funcionamiento, con el fin de optimizar los sistemas de información y fortalecer los servicios tecnológicos de la Entidad, de acuerdo con los lineamientos y especificaciones que se definan durante la ejecución del contrato.</t>
  </si>
  <si>
    <t>Prestar servicios profesionales a la Secretaría Distrital de Cultura, Recreación y Deporte, Dirección de Arte, Cultura y Patrimonio – Subdirección de Gestión Cultural y Artística, para acompañar la implementación de espacios de investigación-creación y formación, orientados al desarrollo de estrategias e iniciativas de futuros con artistas, el sector productivo, la academia y el sector público de la ciudad, en el marco de las funciones y competencias de la Subdirección.</t>
  </si>
  <si>
    <t>Prestar servicios profesionales a la Secretaría Distrital de Cultura, Recreación y Deporte - Dirección de Personas Jurídicas, desde el ámbito jurídico, en la definición y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t>
  </si>
  <si>
    <t>Prestar servicios profesionales a la Secretaría de Cultura, Recreación y Deporte - Subdirección de Infraestructura y Patrimonio Cultural, en el marco de la  implementación de los procesos de gestión social y participativa que se realizan en los proyectos de infraestructura cultural liderados por la dependencia.</t>
  </si>
  <si>
    <t>Prestar servicios profesionales a la Secretaría Distrital de Cultura, Recreación y Patrimonio, Dirección de Arte, CUltura y Patrimonio – Subdirección de Gestión Cultural y Artística, para gestionar y acompañar  administrativa y financieramente los programas, proyectos y contratos de inversión de la dependencia</t>
  </si>
  <si>
    <t>Prestar servicios profesionales a la Secretaría Distrital de Cultura, Recreación y Deporte - Subdirección de Infraestructura y Patrimonio Cultural en las acciones de protección y conservación del patrimonio cultural del Distrito Capital, así como las demás relacionadas con la misional desde el componente jurídico, atendiendo la unidad de criterio de la entidad.</t>
  </si>
  <si>
    <t>Prestar servicios profesionales a la Secretaría Distrital de Cultura, Recreación y Deporte - Dirección de Arte, Cultura y Patrimonio desarrollando las actividades requeridas en el marco de la planificación e implementación operativa y metodológica, seguimiento y reporte de indicadores de la Estrategia EstarBien Bogotá.</t>
  </si>
  <si>
    <t>Prestar servicios profesionales a la Secretaría Distrital de Cultura, Recreación y Deporte – Subdirección de Infraestructura y Patrimonio Cultural, orientados al acompañamiento en los procesos de gestión administrativa y organizacional requeridos para la adecuada operación y sostenimiento del Centro Felicidad CEFE Chapinero.</t>
  </si>
  <si>
    <t>Prestar los servicios profesionales a la Secretaría Distrital de Cultura, Recreación y Deporte - Dirección de Fomento en la realización de actividades administrativas y financieras requeridas por la dependencia.</t>
  </si>
  <si>
    <t>Prestar servicios profesionales a la Secretaría de Cultura, Recreación y Deporte — Dirección de Fomento, para efectuar la revisión y la consolidación de los datos e información recopilada y generada por la Secretaría Técnica de los convenios suscritos en el marco del Programa Más Cultura Local  y en articulación con otros programas, proyectos y estrategias de fomento.</t>
  </si>
  <si>
    <t>Prestar servicios profesionales a la Secretaría Distrital de Cultura Recreación y Deporte - Dirección de Fomento, desarrollando las actividades requeridas para la articulación con las entidades del sector y la gestión de las estrategias técnicas, misionales y de seguimiento de los programas, mecanismos, proyectos y estrategias, asociados a la ejecución de los recursos de la Ley de Espectáculos Públicos - LEP en la línea de producción y circulación.</t>
  </si>
  <si>
    <t>Prestar servicios profesionales a la Dirección de Fomento de la Secretaría Distrital de Cultura Recreación y Deporte  para  la gestión, articulación y planeación del desarrollo de sus programas, mecanismos, proyectos y estrategias, especialmente lo relacionado con Invitaciones Culturales</t>
  </si>
  <si>
    <t>Prestar servicios profesionales a la Secretaría Distrital de Cultura, Recreación y Deporte - Dirección de Arte, Cultura y Patrimonio, desarrollando actividades relacionadas con la planeación, estructuración y seguimiento de los contratos, convenios, procesos y compromisos de la Dirección, así como acompañamiento en los asuntos jurídicos generados en el marco de los proyectos de la dependencia, atendiendo la unidad de criterio de la entidad</t>
  </si>
  <si>
    <t>Prestar servicios profesionales a la Secretaría Distrital de Cultura, Recreación y Deporte – Oficina de Tecnologías de la Información, para realizar actividades técnicas orientadas a la administración, operación, monitoreo y fortalecimiento del sistema Data Lake institucional, así como al mantenimiento evolutivo, actualización y documentación de componentes de software y procesos de analítica de datos, para el adecuado funcionamiento de los procesos misionales y tecnológicos de la entidad.</t>
  </si>
  <si>
    <t>Prestar servicios profesionales a la Secretaría de Cultura, Recreación y Deporte – Oficina de Tecnologías de la Información, para realizar actividades de gestión, mantenimiento y actualización de los motores de bases de datos, del sistema de respaldo de la información y del servidor de aplicaciones Oracle de la Entidad.</t>
  </si>
  <si>
    <t>Prestar servicios profesionales a la Secretaría Distrital de Cultura, Recreación y Deporte - Subdirección de Infraestructura y Patrimonio Cultural, en lo relacionado con proyectos liderados por la subdirección, desde el componente técnico arquitectónico.</t>
  </si>
  <si>
    <t>Prestar servicios profesionales a la Secretaría Distrital de Cultura, Recreación y Deporte – Oficina de Tecnologías de la Información, para la ejecución de actividades técnicas relacionadas con la gestión, mantenimiento y evolución de soluciones de software del sistema de información CultuRed, en los módulos de planeación, control interno y financiero, de conformidad con los lineamientos y requerimientos definidos por la Entidad.</t>
  </si>
  <si>
    <t>Prestar servicios profesionales a la Secretaría de Cultura, Recreación y Deporte - Dirección de Economía, Estudios y Política desarrollando actividades de orden Jurídico relacionada con las actividades pre-contratuales, contractuales y post-contratuales requeridas en el marco de los programas y proyectos a cargo de la Dirección, así como en la elaboración y acompañamiento de respuestas a requerimientos de entes de control y derechos de petición de conformidad con la unidad de criterio de la Entidad.</t>
  </si>
  <si>
    <t>Prestar servicios profesionales a la Secretaría de Cultura, Recreación y Deporte - Dirección de Economía, Estudios y Política en el apoyo al seguimiento administrativo y financiero del proyecto de inversión N. 7959, así como la consolidación y envío del reporte mensual que se realiza en la plataformas CULTURED de la SCRD y PIIP del DNP, en el marco del cumplimiento del proyecto liderado por la dirección.</t>
  </si>
  <si>
    <t>Prestar servicios profesionales a la Secretaría de Cultura, Recreación y Deporte – Oficina Asesora de Comunicaciones, en la elaboración de piezas gráficas digitales e impresas para las estrategias y acciones de comunicación interna y externa  de la entidad.</t>
  </si>
  <si>
    <t>Prestar servicios profesionales a la Secretaría de Cultura, Recreación y Deporte – Dirección de Economía, Estudios y Política, para la ejecución estratégica y técnica del programa Gente Convergente mediante el fortalecimiento del ecosistema creativo digital a través de procesos de creación, circulación, formación y fortalecimiento empresarial en todos los aspectos relacionados con la convergencia y la creación digital.</t>
  </si>
  <si>
    <t>Prestar servicios profesionales a la Secretaría Distrital de Cultura, Recreación y Deporte – Subdirección de Infraestructura y Patrimonio Cultural, desarrollando las actividades vinculadas con la programación y gestión de los aspectos logísticos, operativos y comunicacionales requeridos para la implementación de la estrategia El Centro Vive, orientada a la recuperación del Centro Histórico de Bogotá, de conformidad con los lineamientos de la Oficina Asesora de Comunicaciones de la Entidad.</t>
  </si>
  <si>
    <t>Prestar servicios profesionales a la Secretaría Distrital de Cultura, Recreación y Deporte - Subdirección de Infraestructura y Patrimonio Cultural, en la implementación y seguimiento de las acciones de intervención del patrimonio sobre fachadas de bienes de interés cultural, así como los demás proyectos arquitectónicos liderados por la misional.</t>
  </si>
  <si>
    <t>Prestar servicios de apoyo a la gestión a la Secretaría Distrital de Cultura, Recreación y Deporte – Subdirección de Gestión Cultural y Artística, en el desarrollo de actividades relacionadas con el mantenimiento y la operación del sistema de audio y sonido, en el marco de la operación del Centro Felicidad CEFE Chapinero.</t>
  </si>
  <si>
    <t>PRESTAR SERVICIOS PROFESIONALES A LA SECRETARÍA DISTRITAL DE CULTURA, RECREACIÓN Y DEPORTE - DIRECCIÓN DE ARTE, CULTURA Y PATRIMONIO, EN LAS ACTIVIDADES RELACIONADAS CON LA PLANEACIÓN, IMPLEMENTACIÓN Y SEGUIMIENTO DE LOS PROCESOS PERIODÍSTICOS Y COMUNICACIONALES REQUERIDOS EN EL MARCO DE PROYECTOS Y PROGRAMAS DE LA DEPENDENCIA Y SUS SUBDIRECCIONES A CARGO, EN UNIDAD DE CRITERIO CON LA OFICIAN ASESORA DE COMUNICACIONES</t>
  </si>
  <si>
    <t>Prestar servicios profesionales a la Secretaría Distrital de Cultura, Recreación y Deporte - Dirección de Fomento para realizar actividades enfocadas en conceptualización, planeación e implementación de acciones de fortalecimiento a través de distintas estrategias y acciones en sus programas, mecanismos, proyectos y estrategias, en especial en el Programa de Fortalecimiento a Agentes del Sector (PFAS).</t>
  </si>
  <si>
    <t>Prestar servicios profesionales Secretaría Distrital de Cultura, Recreación y Deporte SCRD - Dirección de Fomento en la planeación, desarrollo y seguimiento de los componentes misionales, conceptuales, pedagógicos y metodológicos de sus programas, mecanismos, proyectos y estrategias, especialmente del Programa de Fortalecimiento a los Agentes del Sector, articulando los diversos programas y procesos de fomento a nivel intersectorial e interinstitucional.</t>
  </si>
  <si>
    <t>Prestar servicios profesionales a la Secretaría de Cultura, Recreación y Deporte -Despacho, para el monitoreo administrativo y el seguimiento técnico misional de los programas, proyectos, actividades e iniciativas de los asuntos de cooperación internacional e internacionalización.</t>
  </si>
  <si>
    <t>Prestar servicios profesionales a la Secretaría de Cultura, Recreación y Deporte - Despacho, para propiciar acciones de carácter internacional, a nivel bilateral y multilateral, que promuevan la cooperación internacional y la internacionalización de la entidad con los diferentes aliados estratégicos.</t>
  </si>
  <si>
    <t>Prestar servicios de apoyo a la gestión a la Secretaría de Cultura, Recreación y Deporte - Dirección de Gestión Corporativa y de Relación con el Ciudadano apoyando las actividades operativas para la atención de la ciudadanía que presenta a través de los canales habilitados por la Entidad solicitudes, peticiones, quejas, reclamos o sugerencias realizando la organización, registro y seguimiento de estas</t>
  </si>
  <si>
    <t>Prestar servicios profesionales a la Secretaría de Cultura, Recreación y Deporte - Dirección de Gestión Corporativa y Relación con el Ciudadano realizando actividades tendientes a la implementación del proceso de relación con el ciudadano bajo el Modelo Distrital de Relacionamiento Integral con la Ciudadanía</t>
  </si>
  <si>
    <t>Prestar servicios profesionales a la Secretaría de Cultura, Recreación y Deporte - Subdirección de Infraestructura y Patrimonio Cultural, acompañando las gestiones administrativa, operativa, logísticas y financiera de los proyectos de infraestructura que se adelantan dentro de la dependencia.</t>
  </si>
  <si>
    <t>Prestar servicios profesionales  a la Secretaría Distrital de Cultura, Recreación y Deporte - Dirección de Lectura y Bibliotecas, en la elaboración, implementación, fortalecimiento y transversalización de las políticas, estrategias, proyectos y programas asociados a la cultura digital y la innovación, alineados con la Política Pública de Lectura, Escritura y Oralidad.</t>
  </si>
  <si>
    <t>Prestar servicios profesionales a la Secretaría Distrital de Cultura, Recreación y Deporte – Subdirección de Gestión Cultural y Artística, para realizar actividades periodísticas y comunicacionales derivadas de la programación artística, cultural, patrimonial y recreativa del Centro Felicidad CEFE Chapinero, de conformidad con los lineamientos de la oficina asesora de comunicaciones.</t>
  </si>
  <si>
    <t>PRESTAR SERVICIOS DE APOYO A LA GESTIÓN A LA SECRETARÍA DISTRITAL DE CULTURA, RECREACIÓN Y DEPORTE - SUBDIRECCIÓN DE GESTIÓN CULTURAL Y ARTÍSTICA, EN LAS ACTIVIDADES OPERATIVAS Y LOGÍSTICAS PROPIAS DE LA PROGRAMACIÓN ARTÍSTICA Y CULTURAL DEL CENTRO FELICIDAD CEFE CHAPINERO</t>
  </si>
  <si>
    <t>Prestar los servicios profesionales a la Secretaría Distrital de Cultura, Recreación y Deporte, Dirección de Arte, Cultura y Patrimonio - Subdirección de Gestión Cultural y Artística, para el desarrollo de actividades relacionadas con el análisis, seguimiento y gestión presupuestal y financiera de los programas, proyectos de inversión, contratos, convenios y demás instrumentos de gestión misional de la dependencia.</t>
  </si>
  <si>
    <t>Prestar servicios profesionales a la Secretaría Distrital de Cultura, Recreación y Deporte – Subdirección de Gestión Cultural y Artística, para contribuir a la planeación, seguimiento y ejecución de las actividades recreativas y culturales que se desarrollan en los espacios del Centro Felicidad CEFE Chapinero.</t>
  </si>
  <si>
    <t>Prestar servicios profesionales a la Secretaria Distrital de Cultura, Recreación y Deporte - Dirección de Fomento para desarrollar y/o realizar el seguimiento a la gestión del conocimiento, la consolidación estadística, la visualización y análisis de datos requeridos para el desarrollo y/o mejoramiento de los diferentes programas y estrategias de fomento.</t>
  </si>
  <si>
    <t>Prestar servicios profesionales a la Secretaría de Cultura, Recreación y Deporte – Oficina Asesora de Comunicaciones, realizando actividades de gestión precontractual, contractual y postcontractual conforme a los lineamientos establecidos por la entidad  en el marco de la comunicacion interna de la entidad</t>
  </si>
  <si>
    <t>Prestar servicios profesionales a la Secretaría de Cultura, Recreación y Deporte – Oficina de Tecnologías de la Información, en las actividades asociadas con el aseguramiento de la arquitectura tecnológica relacionada con los servicios informáticos de software y sistemas de información institucionales y sectoriales, así como el seguimiento al avance de su implementación.</t>
  </si>
  <si>
    <t>Prestar servicios profesionales a la Secretaría de Cultura, Recreación y Deporte - Dirección de Lectura y Bibliotecas, para el seguimiento financiero y contable a los recursos que se ejecutan en los programas y servicios que se prestan a través de la Red Distrital de Bibliotecas Públicas de Bogotá D.C., en el marco de la operación y su misionalidad.</t>
  </si>
  <si>
    <t>Prestar servicios profesionales a la Secretaría Distrital de Cultura, Recreación y Deporte - Subsecretaría de Cultura Ciudadana y Gestión del Conocimiento, en el componente jurídico desarrollando actividades de planificación, ejecución y seguimiento de los procesos precontractuales, contractuales y postcontractuales, para la correcta aplicación de la normativa vigente, de conformidad con la unidad de criterio de la Entidad</t>
  </si>
  <si>
    <t>Prestar servicios profesionales a la Secretaría de Cultura, Recreación y Deporte - Oficina Asesora de Planeación, para ser articulador funcional para la atención sectorial de los proyectos de transformación digital que integran el ecosistema CultuRed Bogotá, facilitando la articulación entre equipos, entidades del sector y actores internos y externos</t>
  </si>
  <si>
    <t>Prestar servicios profesionales a la Secretaría de Cultura, Recreación y Deporte - Oficina Asesora de Planeación, para la promoción y el fortalecimiento de la mejora continua institucional, a través del sostenimiento, implementación y el seguimiento del Modelo Integrado de Planeación y Gestión (MIPG).</t>
  </si>
  <si>
    <t>Prestar servicios profesionales a la Secretaría de Cultura, Recreación y Deporte – Oficina Asesora de Planeación para brindar soporte técnico a las dependencias de la Entidad en la programación, actualización y seguimiento de los programas, planes y proyectos de inversión, garantizando su correcta articulación y ejecución en el marco del Plan Distrital de Desarrollo</t>
  </si>
  <si>
    <t>Prestar servicios profesionales a la Secretaría de Cultura, Recreación y Deporte - Oficina Asesora de Planeación, para orientar a las dependencias de la Secretaría en la programación, modificación y seguimiento a la ejecución presupuestal de los proyectos de inversión de la entidad</t>
  </si>
  <si>
    <t>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t>
  </si>
  <si>
    <t>Prestar servicios profesionales a la Secretaría de Cultura, Recreación y Deporte - Dirección de Economía, Estudios y Política, en el seguimiento estratégico y orientación de las políticas públicas, programas y proyectos implementados por la Dirección, así como en la planificación, consolidación y seguimiento de publicaciones periódicas.</t>
  </si>
  <si>
    <t>Prestar servicios profesionales a la Secretaría Distrital de Cultura, Recreación y Deporte - Subdirección de Infraestructura y Patrimonio Cultural, en los trámites contractuales y jurídicos de los programas y proyectos misionales de la dependencia, atendiendo la unidad de criterio de la Entidad.</t>
  </si>
  <si>
    <t>Prestar servicios profesionales a la Secretaría de Cultura, Recreación y Deporte - Dirección de Economía, Estudios y Política apoyando la supervisión financiera de los contratos y convenios a cargo de la Dirección, así como el acompañamiento técnico a las actividades relacionadas con sistema de gestión MIPG.</t>
  </si>
  <si>
    <t>Prestar servicios profesionales a la Secretaría de Cultura, Recreación y Deporte – Dirección de Gestión Corporativa y Relación con el Ciudadano - Grupo Interno de Trabajo de Gestión de Servicios Administrativos realizando apoyo para la formulación, actualización, implementación y/o el seguimiento del sistema de gestión de documentos electrónicos de archivo de la SCRD, así como la administración del sistema de información de gestión documental de la entidad y la preservación de la documentación en concordancia con la normatividad archivística vigente.</t>
  </si>
  <si>
    <t>Prestar servicios de apoyo a la gestión a la Secretaría de Cultura, Recreación y Deporte - Dirección de Asuntos Locales y Participación en el desarrollo de las actividades técnicas, administrativas y de logística para el acompañamiento de los eventos culturales, comunitarios y artísticos.</t>
  </si>
  <si>
    <t>Prestar servicios profesionales a la Secretaría de Cultura, Recreación y Deporte – Subsecretaría de Gobernanza, desarrollando actividades para la implementación, orientación y seguimiento de acciones estratégicas, misionales y administrativas, así como para la articulación intra e interinstitucional con actores públicos y privados, en el marco del Plan Distrital de Desarrollo y de los proyectos de inversión a cargo de la Subsecretaría.</t>
  </si>
  <si>
    <t>Prestar servicios profesionales a la Secretaría de Cultura, Recreación y Deporte – Subsecretaría de Gobernanza, desarrollando actividades jurídicas relacionadas con la formulación, revisión, seguimiento y cierre de los procesos precontractuales, contractuales y poscontractuales adelantados por la subsecretaría, garantizando la correcta aplicación del régimen de contratación estatal y el cumplimiento de los principios orientadores del proceso contractual.</t>
  </si>
  <si>
    <t>PRESTAR SERVICIOS PROFESIONALES A LA SECRETARÍA DISTRITAL DE CULTURA, RECREACIÓN Y DEPORTE - SUBDIRECCIÓN DE GESTIÓN CULTURAL Y ARTÍSTICA - EN LO RELACIONADO CON LA GESTIÓN, SEGUIMIENTO E IMPLEMENTACIÓN DE LOS PROCESOS, PROCEDIMIENTOS, PROTOCOLOS Y ACTIVIDADES PROPIAS DE LA PROGRAMACIÓN ARTÍSTICA, CULTURA Y RECREODEPORTIVA DEL CENTRO FELICIDAD CEFE CHAPINERO</t>
  </si>
  <si>
    <t>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t>
  </si>
  <si>
    <t>Prestar servicios profesionales a la Secretaría de Cultura, Recreación y Deporte -Dirección de  Arte,  Cultura y Patrimonio en articulación con el  Grupo Interno de Trabajo de Gestión Financiera, para acompañar actividades relacionadas con el Modelo Integrado de Planeación y Gestión y los análisis de la información contable, elaboración de informes y atención a requerimientos.</t>
  </si>
  <si>
    <t>Prestar servicios de apoyo a la gestión a la Secretaría de Cultura, Recreación y Deporte - Dirección de Asuntos Locales y Participación desarrollando las actividades necesarias para la implementación y seguimiento requeridas para desarrollar las acciones de gestión territorial, en la estrategia de Barrios Vivos y cualquier otra que lidere la Dirección en las localidades que sean asignadas.</t>
  </si>
  <si>
    <t>Prestar servicios profesionales a la Secretaría Distrital de Cultura, Recreación y Deporte - Subdirección de Infraestructura y Patrimonio Cultural en las acciones de seguimiento y control jurídico relacionadas con  la misionalidad del area, atendiendo la unidad de criterio de la entidad.</t>
  </si>
  <si>
    <t>Prestar servicios profesionales a la Secretaría Distrital de Cultura, Recreación y Deporte – Dirección de Arte, Cultura y Patrimonio – Subdirección de Gestión Cultural y Artística, para el desarrollo de actividades relacionadas a la estructuración, implementar y seguimiento a proyectos y acciones que adelanta la dependencia para el fortalecimiento de la gestión artística y cultural.</t>
  </si>
  <si>
    <t>Prestar servicios de apoyo a la Secretaría de Cultura, Recreación y Deporte – Subsecretaría de Gobernanza, orientados a la articulación de agentes y organizaciones del sector artístico y cultural con los programas, planes y proyectos a cargo de la Subsecretaría.</t>
  </si>
  <si>
    <t>Prestar servicios profesionales a la Secretaría Distrital de Cultura, Recreación y Deporte - Subdirección de Infraestructura y Patrimonio Cultural, en los trámites y asuntos técnicos del Sistema Distrital de Patrimonio Cultural.</t>
  </si>
  <si>
    <t>Prestar servicios profesionales a la Secretaría Distrital de Cultura, Recreación y Deporte - Subdirección de Infraestructura y Patrimonio Cultural, en acompañamiento a la planeación, implementación y seguimiento del componente pedagógico de las acciones de divulgación y apropiación social del patrimonio cultural de la ciudad.</t>
  </si>
  <si>
    <t>Prestar servicios profesionales a la Secretaría Distrital de Cultura, Recreación y Deporte - Subdirección de Infraestructura y Patrimonio Cultural, en los procesos de gestión documental y archivistica de los expedientes de patrimonio cultural de la dependencia.</t>
  </si>
  <si>
    <t>Prestar servicios profesionales a la Secretaría de Cultura, Recreación y Deporte - Dirección de Lectura y Bibliotecas, para realizar el seguimiento técnico y administrativo a los recursos que se ejecutan a través del contrato de operación  de la Red Distrital de Bibliotecas Públicas de Bogotá D.C.</t>
  </si>
  <si>
    <t>Prestar servicios profesionales a la Secretaría de Cultura, Recreación y Deporte – Dirección de Gestión Corporativa y Relación con el Ciudadano - Grupo Interno de Trabajo de Gestión del Talento Humano en el desarrollo de las actividades asociadas al Plan Institucional de Capacitación y al Plan de Integridad de la entidad.</t>
  </si>
  <si>
    <t>Prestar servicios profesionales a la Secretaría de Cultura, Recreación y Deporte – Dirección de Gestión Corporativa y Relación con el Ciudadano - Grupo Interno de Trabajo de Gestión del Talento Humano en los temas de índole jurídico laboral administrativo relacionados con la gestión del talento humano de la SCRD, tanto al interior de la entidad como al exterior en asuntos que se requiera ante autoridades administrativas, de conformidad con el Plan Estratégico de Talento Humano 2026, atendiendo la unidad de criterio de la Entidad.</t>
  </si>
  <si>
    <t>Prestar servicios de apoyo a la gestión a la Secretaría de Cultura, Recreación y Deporte - Oficina Asesora de Planeación, para realizar las actividades relacionadas con el ciclo de gestión de los programas, planes y proyectos de inversión de la entidad en el marco del Plan de Desarrollo Distrital “Bogotá Camina Segura”</t>
  </si>
  <si>
    <t>Prestar servicios profesionales a la Secretaría de Cultura, Recreación y Deporte - Oficina Asesora de Planeación en el desarrollo de actividades relacionadas con la consolidación de información en torno a la gestión institucional y sectorial  y, la gestión, elaboración, seguimiento y revisión de informes, respuestas, reportes y demás documentos que deba producir la entidad como cabeza de sector</t>
  </si>
  <si>
    <t>Prestar servicios profesionales a la Secretaría de Cultura, Recreación y Deporte - Dirección de Lectura y Bibliotecas realizando las actividades relacionadas con la ejecución y seguimiento de acciones, productos y metas propuestas en el plan de acción de la vigencia, enmarcadas en la política publica de lectura, escritura y oralidad de la ciudad.</t>
  </si>
  <si>
    <t>Prestar servicios profesionales a la Secretaría de Cultura, Recreación y Deporte - Dirección de Lectura y Bibliotecas para la definición, implementación y seguimiento de las estrategias, proyectos y programas de la línea de tecnologías de información y las comunicaciones - TIC, así como, la articulación de las necesidades de desarrollo y parametrización de software necesarios para la operación y prestación de los servicios de la Red Distrital de Bibliotecas Públicas de Bogotá - Biblored.</t>
  </si>
  <si>
    <t>Prestar servicios profesionales a la Secretaría de Cultura, Recreación y Deporte - Despacho del secretario, adelantando actividades de seguimiento y control de la información técnica, financiera y presupuestal de los proyectos que el Despacho tenga a cargo.</t>
  </si>
  <si>
    <t>Prestar servicios profesionales a la Secretaría de Cultura, recreación y deporte - Dirección de fomento en el desarrollo, implementación y mantenimiento evolutivo de soluciones tecnológicas que fortalezcan la gestión eficiente de los procesos y convocatorias de fomento de la SCRD – Dirección de Fomento, de acuerdo con la priorización institucional y las directrices de la Oficina de Tecnologías de la Información (OTI) y la Dirección de Fomento.</t>
  </si>
  <si>
    <t>Prestar servicios profesionales a la Secretaría de Cultura, recreación y deporte - Dirección de fomento en el análisis y levantamiento de requerimientos, así como la articulación funcional con los procesos de desarrollo y gestión de las plataformas de convocatorias de fomento de la SCRD – Dirección de Fomento, de acuerdo con la priorización institucional y las directrices de la Oficina de Tecnologías de la Información (OTI) y la Dirección de Fomento.</t>
  </si>
  <si>
    <t>Prestar servicios profesionales a la Secretaría de Cultura, Recreación y Deporte - Despacho, para la gestión de actividades requeridas para la estructuración, gestión y cierre de los grandes eventos y/o iniciativas para el posicionamiento internacional de la ciudad como referente cultural y recreodeportivo.</t>
  </si>
  <si>
    <t>Prestar los servicios profesionales a la Secretaría de Cultura, Recreación y Deporte – Dirección de Asuntos Locales y Participación de forma transversal al equipo poblacional, para el fortalecimiento a las políticas y estrategias asociadas a la Población con Discapacidad, migrantes y demás grupos poblacionales a cargo de la dependencia.</t>
  </si>
  <si>
    <t>Prestar servicios profesionales a la Secretaría de Cultura, Recreación y Deporte – Subsecretaría de Gobernanza en actividades de apoyo administrativo y financiero, orientadas a la estructuración, seguimiento, análisis y control presupuestal de los proyectos y contratos asignados.</t>
  </si>
  <si>
    <t>Prestar servicios profesionales a la Secretaría de Cultura, Recreación y Deporte – Subsecretaría de Gobernanza, desarrollando actividades de apoyo administrativo, seguimiento de agenda institucional, gestión de comunicaciones internas y externas y la verificación operativa para la adecuada ejecución de las funciones, proyectos y compromisos a cargo de la Subsecretaría.</t>
  </si>
  <si>
    <t>Prestar servicios profesionales a la Secretaría de Cultura, Recreación y Deporte – Oficina Asesora de Comunicaciones, en la elaboración de conceptos, diseños y piezas gráficas e ilustraciones digitales e impresas para las estrategias y acciones de comunicación interna y externa  de la entidad.</t>
  </si>
  <si>
    <t>Prestar servicios de apoyo a la  gestion a  la Secretaría de Cultura, Recreación y Deporte – Oficina Asesora de Comunicaciones, en la administración operativa de contenidos para redes sociales, la gestión básica de comunidades y el acompañamiento a las acciones de comunicación digital definidas por la entidad.</t>
  </si>
  <si>
    <t>Prestar servicios profesionales a la Secretaría de Cultura, Recreación y Deporte - Oficina Asesora de Planeación, para adelantar y gestionar actividades orientadas a la aplicación y gestión efectiva del marco de trabajo SCRUM en proyectos asignados desde el sistema de información Cultured_Bogotá</t>
  </si>
  <si>
    <t>Prestar servicios profesionales a la Secretaría de Cultura, Recreación y Deporte - Subdirección de Infraestructura y Patrimonio Cultural, para acompañar las acciones relacionadas con  la planeación y seguimiento de los proyectos de infraestructura cultural a cargo de la dependencia, así como de la convocatoria LEP desde el componente técnico.</t>
  </si>
  <si>
    <t>Prestar servicios profesionales a la Secretaría de Cultura, Recreación y Deporte - Oficina Asesora de Planeación para orientar la formulación, seguimiento y evaluación de políticas públicas, la elaboración y revisión de informes, respuestas, reportes y demás documentos que se produzcan en la entidad y el sector, en torno a las mismas</t>
  </si>
  <si>
    <t>Prestar servicios profesionales a la Secretaría de Cultura, Recreación y Deporte -Dirección de Gestión Corporativa y Relación con el Ciudadano - Grupo Interno de Trabajo de Gestión Financiera en el desarrollo y gestión de los trámites de pagos de la entidad, así como informes a diferentes instancias, incluyendo entes de control</t>
  </si>
  <si>
    <t>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t>
  </si>
  <si>
    <t>Prestar servicios profesionales a la Secretaría Distrital de Cultura, Recreación y Deporte - Dirección de Arte, Cultura y Patrimonio, acompañando las acciones que adelanta la dependencia en el marco del desarrollo, implementación, seguimiento, proyección y posicionamiento de la Estrategia EstarBien Bogotá.</t>
  </si>
  <si>
    <t>Prestar servicios profesionales a la Secretaría Distrital de Cultura, Recreación y Deporte - Subdirección de Infraestructura y Patrimonio Cultural, en el marco de la implementación y seguimiento de los proyectos de infraestructura cultural y las acciones en materia de patrimonio cultural lideradas desde la dependencia.</t>
  </si>
  <si>
    <t>Prestar servicios profesionales a la Secretaría Distrital de Cultura, Recreación y Deporte – Dirección de Transformaciones Culturales, para apoyar los procesos de implementacion, divulgación y gestión territorial de los procesos y usuarios vinculados a la estrategia de Cultura Ambiental, conforme a los lineamientos definidos por la entidad.</t>
  </si>
  <si>
    <t>Prestar servicios profesionales a la Secretaría Distrital de Cultura, Recreación y Deporte – Dirección de Transformaciones Culturales, para implementar, divulgar y realizar la gestión territorial de los procesos y usuarios vinculados a la estrategia de Cultura Ambiental, conforme a los lineamientos definidos por la entidad.</t>
  </si>
  <si>
    <t>Prestar servicios profesionales a la Secretaría Distrital de Cultura, Recreación y Deporte – Dirección de Transformaciones Culturales, desarrollando actividades de implementación, divulgación y gestión territorial para la atención de los usuarios de la estrategia Bogotá Libre de Machismo, con énfasis en los barrios priorizados de Bogotá.</t>
  </si>
  <si>
    <t>Prestar servicios profesionales a la Secretaría de Cultura, Recreación y Deporte - Subsecretaría de Gobernanza y sus dependencias para en el desarrollo de las actividades requeridas para la divulgación y difusión de los proyectos a su cargo, así como el desarrollo de estrategias de comunicación y articulaciones con diferentes aliados y agentes tanto del sector público como privado, de conformidad con los lineamientos de la Oficina Asesora de Comunicaciones de la Entidad.</t>
  </si>
  <si>
    <t>Prestar servicios de apoyo a la gestión a la Secretaría Distrital de Cultura, Recreación y Deporte – Subsecretaría de Cultura Ciudadana y Gestión del Conocimiento, en la planeación, preproducción y organización interna requerida para la ejecución territorial de eventos, intervenciones, actividades y jornadas de impacto social, conforme a la programación y lineamientos definidos por la Subsecretaría.</t>
  </si>
  <si>
    <t>Prestar servicios profesionales a la Secretaría Distrital de Cultura, Recreación y Deporte – Dirección de Transformaciones Culturales, para realizar las actividades de implementación, gestión territorial, divulgación y seguimiento del programa Bogotá Libre de Machismo, así como la ejecución y evaluación de las rutas de atención de la Línea Calma y la escuela de hombres</t>
  </si>
  <si>
    <t>Prestar servicios profesionales a la Secretaría de Cultura, Recreación y Deporte -Dirección de Gestión Corporativa y Relación con el Ciudadano - Grupo Interno de Trabajo de Gestión Financiera, para realizar actividades relacionadas con la gestión del presupuesto de la SCRD, apoyo a la supervisión, así como la construcción y evaluación de indicadores financieros.</t>
  </si>
  <si>
    <t>Prestar servicios profesionales a la Dirección de Asuntos Locales y Participación de la Secretaría de Cultura, Recreación y Deporte desarrollando y fortaleciendo la gestión e implementación de políticas, programas y estrategias asociadas a las poblaciones de mujeres, personas que ejercen Actividades Sexuales Pagadas (ASP) y aquellas en situación de habitabilidad de calle de forma transversal al equipo poblacional.</t>
  </si>
  <si>
    <t>Prestar servicios profesionales a la Secretaría Distrital de Cultura, Recreación y Deporte - Dirección de Lectura y Bibliotecas en la formulación, orientación, seguimiento y control de las actividades de planeación con todos sus componentes y herramientas estratégicas, definidos para el cumplimiento y ejecución del proyecto de inversión de la DLB.</t>
  </si>
  <si>
    <t>Prestar los servicios profesionales a la Secretaria de Cultura, Recreación y Deporte en la Dirección de Asuntos Locales y Participación desarrollando y dinamizando la articulación en las localidades y fortalecer la gestión cultural en los territorios.</t>
  </si>
  <si>
    <t>Prestar servicios profesionales a la Secretaría de Cultura, Recreación y Deporte - Dirección de Lectura y Bibliotecas, realizando las actividades relacionadas con la orientación y sustento jurídico requerido para la ejecución de los recursos destinados a la operación y desarrollo misional de la Red Distrital de Bibliotecas Públicas de Bogotá - Biblored, atendiendo la unidad de criterio de la Entidad.</t>
  </si>
  <si>
    <t>Prestar los servicios profesionales a la Secretaría Distrital de Cultura, Recreación y Deporte - Dirección de Asuntos Locales y Participación en el desarrollo de actividades requeridas para la implementación y seguimiento a las políticas públicas étnicas, victimas étnicas del conflicto armado, acuerdos de consulta previa vigentes y laboratorios étnicos de Barrios Vivos</t>
  </si>
  <si>
    <t>Prestar servicios profesionales a la Secretaría de Cultura, Recreación y Deporte, para el desarrollo de las actividades requeridas para la implementación de las acciones de articulación sectorial y fortalecimiento de la gestión territorial en el marco de la implementación del Modelo de Gestión Cultural Territorial y la estrategia Barrios Vivos.</t>
  </si>
  <si>
    <t>Prestar servicios profesionales a la Secretaría Distrital de Cultura, Recreación y Deporte – Dirección de Transformaciones Culturales, para realizar acciones de expansión audiovisual orientadas al desarrollo de contenidos que promuevan el cambio comportamental, en el marco del plan de acción de la estrategia ambiental de cultura ciudadana.</t>
  </si>
  <si>
    <t>Prestar servicios profesionales a la Secretaría Distrital de Cultura, Recreación y Deporte – Dirección de Transformaciones Culturales, en el componente jurídico relacionadas con la planificación, ejecución y seguimiento de los procesos precontractuales, contractuales y postcontractuales, asegurando la correcta aplicación de la normativa vigente, en  cumplimiento de la unidad de criterio de la Entidad.</t>
  </si>
  <si>
    <t>Prestar los servicios profesionales a la Secretaría Distrital de Cultura, Recreación y Deporte - Subsecretaría de Gobernanza y sus áreas, en la elaboración, implementación y seguimiento de estrategias de comunicación que amplíen la participación de la ciudadanía y los agentes del sector en los procesos, planes y proyectos de estas dependencias</t>
  </si>
  <si>
    <t>Prestar servicios profesionales a la Secretaría de Cultura, Recreación y Deporte – Dirección de Arte, Cultura y Patrimonio – Subdirección de Gestión Cultural y Artística, para brindar acompañamiento al componente pedagógico y técnico de los procesos de formación artística, cultural y patrimonial, de la Subdirección incluida la Escuela de Futuros, con el fin de fortalecer los dispositivos pedagógicos y las estrategias de cualificación.</t>
  </si>
  <si>
    <t>Prestar servicios profesionales a la Secretaría de Cultura, Recreación y Deporte - Dirección de Arte, Cultura y Patrimonio - Subdirección de Gestión cultural y Artística, para la gestión técnica y operativa, en los procesos de formación cultural, fomento y cualificación del sector cultura, así como para la implementación, actualización y seguimiento de los contenidos y la experiencia de usuario de la plataforma TransForma.</t>
  </si>
  <si>
    <t>Prestar servicios profesionales a la Secretaría de Cultura, Recreación y Deporte – Dirección de Gestión Corporativa y Relación con el Ciudadano - Grupo Interno de Trabajo de Gestión del Talento Humano  y a la Direccción de Arte Cultura y  Patrimonio realizando las actividades asociadas al  Sistema de Seguridad y Salud en el Trabajo en las sedes y equipamientos culturales y deportivos de la Entidad y el trámite relacionado con los saldos derivados por incapacidades de los funcionarios de la entidad.</t>
  </si>
  <si>
    <t>Prestar servicios profesionales a la Secretaría Distrital de Cultura, Recreación y Deporte – Oficina de Tecnologías de la Información, para realizar actividades de soporte, instalación, mantenimiento, actualización, monitoreo y seguridad de las soluciones tecnológicas para el correcto funcionamiento de la infraestructura informática de la entidad.</t>
  </si>
  <si>
    <t>PRESTAR LOS SERVICIOS PROFESIONALES A LA SECRETARIA DE CULTURA RECREACIÓN Y DEPORTE - DIRECCIÓN DE ASUNTOS LOCALES Y PARTICIPACIÓN - DIRECCIÓN DE FOMENTO, EN LA ARTICULACIÓN PARA EL FOMENTO Y FORTALECIMIENTO  DE LA GESTIÓN CULTURAL TERRITORIAL, LA ORIENTACIÓN Y SEGUIMIENTO A LAS ESTRATEGIAS DE ACTIVACIÓN CULTURAL DE LOS BARRIOS Y VEREDAS DENTRO DE LA ESTRATEGIA DE BARRIOS VIVOS Y LOS PROGRAMAS,MECANISMOS  y ESTRATEGIAS DE FOMENTO LIDERADA POR DE LA SECRETARÍA.</t>
  </si>
  <si>
    <t>Prestar servicios profesionales a la Secretaría de Cultura, Recreación y Deporte - Dirección de Gestión Corporativa y Relación con el Ciudadano para las actividades asociadas con el Sistema de Gestión Documental de conformidad con los lineamientos expedidos sobre el tema, así como las relacionadas con el proceso estratégico de relación con el ciudadano</t>
  </si>
  <si>
    <t>Prestar servicios profesionales a la Secretaría de Cultura, Recreación y Deporte – Oficina Asesora de Comunicaciones, en la elaboración de contenidos editoriales especiales en el marco de las estrategias de comunicación institucional de la entidad.</t>
  </si>
  <si>
    <t>Prestar servicios profesionales a la Secretaría de Cultura, Recreación y Deporte, Dirección de Arte, Cultura y Patrimonio - Subdirección de Gestión Cultural y Artística, para acompañar  la gestión del conocimiento de la estrategia Escuela de Futuros, mediante la sistematización y divulgación de los aprendizajes del proyecto, en articulación con el Plan Distrital de Cultura.</t>
  </si>
  <si>
    <t>Prestar servicios profesionales a la Secretaría Distrital de Cultura, Recreación y Deporte – Oficina de Tecnologías de la Información, para realizar actividades relacionadas con la actualización, mejora, adecuación y soporte técnico del sistema de gestión documental Orfeo</t>
  </si>
  <si>
    <t>Prestar servicios de apoyo a la gestión a la Secretaría Distrital de Cultura, Recreación y Deporte – Subdirección de Gestión Cultural y Artística, en la implementación y operación del componente técnico de proyección audiovisual durante la producción de los eventos artísticos, culturales y recreativos del Centro Felicidad CEFE Chapinero.</t>
  </si>
  <si>
    <t>Prestar servicios profesionales a la Secretaría de Cultura, Recreación y Deporte – Oficina Asesora de Comunicaciones, para la administración, gestión, actualización y mantenimiento del sitio web institucional y sus micrositios,  en el marco de las estrategias de comunicación interna y externa.</t>
  </si>
  <si>
    <t>Prestar servicios profesionales a la Secretaría de Cultura, Recreación y Deporte - Oficina de Control Interno adelantando las actividades requeridas para la ejecución de auditorías de cumplimiento y seguimiento a la gestión y desempeño de los procesos de la Entidad, conforme al Plan Anual de Auditoría vigente, así como la proyección de informes y seguimientos según requerimientos legales y designación del Jefe de la Oficina de Control Interno</t>
  </si>
  <si>
    <t>Prestar servicios profesionales  a la Secretaría de Cultura, Recreación y Deporte – Oficina Asesora de Comunicaciones, para el seguimiento, gestión , actualización y control de contenidos del sitio web institucional y sus micrositios, garantizando la atención oportuna de los requerimientos en el marco de las estrategias de comunicación interna y externa.</t>
  </si>
  <si>
    <t>Prestar servicios profesionales a la Secretaría Distrital de Cultura, Recreación y Deporte - Subdirección de Infraestructura y Patrimonio Cultural, en los procesos de identificación, reconocimiento y valoración de elementos de patrimonio cultural, conforme los proyectos definidos del Plan de Ordenamiento Territorial, liderados desde la Secretaría.</t>
  </si>
  <si>
    <t>Prestar los servicios profesionales a la Secretaría Distrital de Cultura, Recreación y Deporte - Dirección de Asuntos Locales y Participación en el desarrollo de actividades para el fortalecimiento de la gestión cultural territorial, seguimiento y metodología de la  estrategia de Barrios Vivos liderada por la Secretaría</t>
  </si>
  <si>
    <t>Prestar servicios profesionales a la Secretaría Distrital de Cultura, Recreación y Deporte – Subsecretaría de Cultura Ciudadana y Gestión del Conocimiento – Dirección de Redes y Acción Colectiva, en la planificación, ejecución y gestión de las etapas precontractual, contractual y postcontractual del area desde el componente jurídico, conforme los lineamientos de la entidad</t>
  </si>
  <si>
    <t>Prestar servicios profesionales a la Secretaría de Cultura, Recreación y Deporte – Dirección de Economía, Estudios y Política en la ejecución y fortalecimiento de los procesos de investigación económica y análisis sectorial de la Dirección de Economía, Estudios y Política, mediante la generación de información, metodologías, estudios y articulaciones técnicas que permitan comprender y medir las dinámicas económicas del sector cultural y creativo y soportar la toma de decisiones institucionales.</t>
  </si>
  <si>
    <t>Prestar los servicios profesionales a la Secretaría de Cultura, Recreación y Deporte - Dirección de Asuntos Locales y Participación,  desarrollando actividades de gestión territorial en el componente étnico para el fortalecimiento de organizaciones y agentes artísticos, culturales, deportivos, recreativos y/o patrimoniales pertenecientes a los pueblos y comunidades étnicas de la ciudad</t>
  </si>
  <si>
    <t>Prestar servicios profesionales a la Secretaría de Cultura, Recreación y Deporte -Dirección de Gestión Corporativa y Relación con el Ciudadano - Grupo Interno de Trabajo de Gestión Financiera para desarrollar las actividades relacionadas con la programación, compensación y reprogramación del programa anual mensualizado de caja (PAC) de la entidad, así como las actividades relacionadas con la gestión de pagos, de acuerdo con la normatividad vigente</t>
  </si>
  <si>
    <t>Prestar servicios profesionales a la Secretaría Distrital de Cultura, Recreación y Deporte – Subsecretaría de Cultura Ciudadana y Gestión del Conocimiento, en la elaboración e implementación de metodologías e instrumentos de ciencias del comportamiento aplicables a las estrategias, políticas y proyectos de cultura ciudadana y transformación cultural,</t>
  </si>
  <si>
    <t>Prestar servicios de apoyo a la gestión a la Secretaría de Cultura, Recreación y Deporte – Dirección de Transformaciones Culturales para la implementación de actividades pedagógicas, de interacción y sensibilización con la ciudadanía, en el marco de las estrategias de cultura ciudadana, con énfasis en los barrios priorizados de Bogotá.</t>
  </si>
  <si>
    <t>Prestar servicios de apoyo a la gestión a la Secretaría Distrital de Cultura, Recreación y Deporte – Dirección de Transformaciones Culturales, para apoyar el desarrollo de los procesos y tramites de planeación, ejecución y seguimiento de la gestión administrativa, financiera e institucional asociados a las estrategias de cultura ciudadana.</t>
  </si>
  <si>
    <t>Prestar servicios profesionales a la Secretaría Distrital de Cultura, Recreación y Deporte - Dirección de Personas Jurídicas, desde el ámbito financiero y contable, en la puesta en marcha de acciones de seguimiento, verificación y control que contribuyan al fortalecimiento, formalización y desarrollo de capacidades de las entidades sin ánimo de lucro de competencia de la SCRD.</t>
  </si>
  <si>
    <t>Prestar servicios profesionales a la Secretaría de Cultura, Recreación y Deporte —Dirección Observatorio y Gestión del Conocimiento Cultural  para acompañar el desarrollo de actividades de gestión del conocimiento, investigaciones y mediciones relacionadas con los sectores de arte, cultura, patrimonio, recreación y deporte, conforme a los planes y lineamientos definidos por la entidad.</t>
  </si>
  <si>
    <t>Prestar servicios profesionales a la Secretaría de Cultura, Recreación y Deporte —Dirección Observatorio y Gestión del Conocimiento Cultural para acompañar los procesos de creación,  desarrollo e implementación de procesos de analítica de datos, así como de herramientas y soluciones de aprovechamiento y visualización de información orientadas a la gestión del conocimiento cultural, incluyendo el soporte técnico y funcional requerido para proyectos estratégicos y tecnológicos de la entidad.</t>
  </si>
  <si>
    <t>Prestar servicios profesionales a la Secretaría de Cultura, Recreación y Deporte —Dirección Observatorio y Gestión del Conocimiento Cultural para acompañar los procesos estadísticos relacionados con la estructuración metodológica, definición muestral, preparación y depuración de información, diseño de estrategias de recolección en campo, procesamiento de bases de datos y elaboración de análisis estadísticos y documentos técnicos relacionados con estudios, investigaciones, mediciones y demas procesos que sean programadas por la dependencia.</t>
  </si>
  <si>
    <t>Prestar servicios profesionales a la Secretaría Distrital de Cultura, Recreación y Deporte - Dirección de Personas Jurídicas, en el desarrollo de estrategias y acciones preventivas, correctivas, de seguimiento, verificación y control, que contribuyan al fortalecimiento, formalización y desarrollo de capacidades, en materia financiera y contable, de las entidades sin ánimo de lucro de competencia de la SCRD. Igualmente, apoyar con su conocimiento y experiencia, el desarrollo de proyectos estratégicos para la SCRD en el alcance que determine la Dirección y la Subsecretaría de Gobernanza.</t>
  </si>
  <si>
    <t>Prestar servicios profesionales a la Secretaría de Cultura, Recreación y Deporte —Dirección Observatorio y Gestión del Conocimiento Cultural para acompañar el desarrollo de actividades de gestión del conocimiento y el acompañamiento en investigaciones y mediciones relacionadas con cultura ciudadana, conforme a los planes y lineamientos definidos por la entidad.</t>
  </si>
  <si>
    <t>Prestar servicios profesionales a la Secretaría Distrital de Cultura, Recreación y Deporte -  Subsecretaria de Cultura Ciudadana y Gestión del Conocimiento para acompañar procesos administrativos, financieros y de seguimiento de la dependencia</t>
  </si>
  <si>
    <t>Prestar servicios de apoyo a la gestión a la Secretaría Distrital de Cultura, Recreación y Deporte - Subsecretaría de Cultura Ciudadana y Gestión del Conocimiento, relacionados con las actividades administrativas, operativas y de gestión documental de acuerdo con los lineamientos establecidos.</t>
  </si>
  <si>
    <t>Prestar servicios profesionales a la Secretaría de Cultura, Recreación y Deporte - Oficina Asesora de Planeación, para la implementación, adopción y gestión adecuada del marco de trabajo Scrum de los proyectos vinculados al sistema de información Cultured_Bogotá</t>
  </si>
  <si>
    <t>Prestar servicios profesionales a la Secretaría de Cultura, Recreación y Deporte - Dirección de Economía, Estudios y Política en la ejecución de las estrategias y acciones requeridas para avanzar hacia la convergencia digital del sector cultural y creativo de la ciudad.</t>
  </si>
  <si>
    <t>Prestar servicios profesionales a la Secretaría de Cultura, Recreación y Deporte - Oficina Asesora de Planeación, para la producción de diagnósticos e informes a partir de información sectorial y de ciudad que contribuyan a la toma de decisiones por parte de la SCRD en el cumplimiento de sus apuestas y de lo dispuesto en el Plan de Desarrollo Distrital 2024-2027 “Bogotá Camina Segura”</t>
  </si>
  <si>
    <t>Prestar los servicios profesionales a la Secretaría de Cultura, Recreación y Deporte - Dirección de Asuntos Locales y Participación desarrollando y fortaleciendo las políticas y estrategias en las poblaciones LGBTIQ+, víctimas de trata de personas y juventudes, de manera transversal en colaboración con el equipo poblacional.</t>
  </si>
  <si>
    <t>Prestar servicios profesionales a la Secretaría Distrital de Cultura, Recreación y Deporte – Dirección de Fomento, para apoyar el desarrollo de actividades administrativas, técnicas y financieras requeridas por los programas, proyectos y estrategias de Fomento, en especial  las relacionados con  la implementación, seguimiento y acompañamiento a los proyectos apoyados en el marco del Programa Distrital de Apoyos Concertados y las demás actividades relacionadas con el mismo Programa.</t>
  </si>
  <si>
    <t>Prestar servicios profesionales a la Secretaría de Cultura, Recreación y Deporte - Dirección de Arte, Cultura y Patrimonio - Subdirección de Gestión Cultural y Artística, para acompañar la implementación, seguimiento y consolidación de los procesos derivados de los convenios suscritos por la dependencia, así como para la recolección, sistematización y elaboración de reportes e informes de política pública y de seguimiento de los proyectos de inversión a cargo de la SGCA.</t>
  </si>
  <si>
    <t>Prestar los servicios profesionales a la Secretaría de Cultura, Recreación y Deporte — Dirección de Fomento para el desarrollo, soporte técnico, mantenimiento correctivo y evolutivo, y la optimización de las plataformas tecnológicas, garantizando el funcionamiento adecuado, seguro y eficiente de los sistemas involucrados en los procesos de priorización, convocatoria, seguimiento, ejecución y monitoreo de los incentivos, estímulos y reconocimientos del programa Más Cultura Local en el marco de los convenios  interadministrativos 690 de 2024, 679 y 680 de 2025.</t>
  </si>
  <si>
    <t>Prestar servicios profesionales a la Secretaría de Cultura, Recreación y Deporte - Oficina de Control Disciplinario Interno desarrollando las acciones jurídicas requeridas relacionadas con el trámite de procesos disciplinarios asignados por el supervisor del contrato</t>
  </si>
  <si>
    <t>Prestar servicios profesionales a la Secretaría Distrital de Cultura, Recreación y Deporte – Oficina de Tecnologías de la Información, para la ejecución de actividades técnicas asociadas a la evolución, mantenimiento y ajuste de las soluciones de software del sistema de información CultuRed, en los componentes Home, Impulso y Agenda Cultural, conforme a los lineamientos definidos por la Entidad.</t>
  </si>
  <si>
    <t>Prestar servicios profesionales a la Secretaría de Cultura, Recreación y Deporte - Dirección de Lectura y Bibliotecas adelantando la elaboración, articulación, gestión y seguimiento de las acciones de Escuelas LEO, línea a cargo de los procesos de formación e investigación de la Dirección y de la Red Distrital de Bibliotecas Públicas de Bogotá - BibloRed.</t>
  </si>
  <si>
    <t>Prestar servicios profesionales a la Secretaría de Cultura, Recreación y Deporte - Oficina de Tecnologías de la Información para ejecutar actividades del ciclo de vida del desarrollo de software, implementación y mejora de soluciones automatizadas basadas en inteligencia artificial, robotización y automatización</t>
  </si>
  <si>
    <t>Prestar servicios profesionales a la Secretaría Distrital de Cultura, Recreación y Deporte, Dirección de Arte, Cultura y Patrimonio – Subdirección de Gestión Cultural y Artística, para acompañar las acciones de la dependencia tendientes a la definición e implementación de instrumentos de gestión y lineamientos técnicos orientados al desarrollo de intervenciones artísticas en el espacio público de la ciudad.</t>
  </si>
  <si>
    <t>Prestar servicios profesionales a la Secretaría Distrital de Cultura, Recreación y Deporte, Dirección de Arte, Cultura y Patrimonio - Subdirección de Gestión Cultural y Artística, para el desarrollo de actividades de articulación interinstitucional e intersectorial de la estrategia Escuela de Futuros, acompañar el desarrollo de procesos, estrategias intersectoriales y narrativas de futuros, y para dichos fines adelantar la gestión de alianzas estratégicas entre la academia, el sector privado, las comunidades y las instituciones públicas.</t>
  </si>
  <si>
    <t>Prestar servicios profesionales a la Secretaría de Cultura, Recreación y Deporte - Subsecretaría de Cultura Ciudadana y Gestión del Conocimiento desarrollando el seguimiento, monitoreo y organización estratégica de políticas, planes, programas y proyectos a cargo de la dependencia</t>
  </si>
  <si>
    <t>Prestar servicios profesionales a la Secretaría de Cultura, Recreación y Deporte - Dirección Observatorio y Gestión del Conocimiento Cultural para acompañar el desarrollo de actividades estadísticas orientadas a la documentación metodológica, recolección, procesamiento y análisis de información requeridos en los estudios, investigaciones y mediciones que adelante la Dirección.</t>
  </si>
  <si>
    <t>Prestar servicios profesionales a la Secretaría Distrital de Cultura, Recreación y Deporte -  Subsecretaria de Cultura Ciudadana y Gestión del Conocimiento para apoyar los procesos administrativos y operativos de la dependencia, relacionados con la gestión de aplicativos institucionales para el trámite de pagos, gestión documental de procesos, informes y análisis financieros de los proyectos de cultura ciudadana incluidos en el Plan Anual de Adquisiciones.</t>
  </si>
  <si>
    <t>Prestar servicios profesionales a la Secretaría Distrital de Cultura, Recreación y Deporte – Oficina de Tecnologías de la Información, para la ejecución de actividades técnicas asociadas a la actualización, mantenimiento y ajuste de soluciones de software del sistema de información CultuRed, en los módulos de Formulación de Proyectos, Seguimiento, Internacionalización y Cambio Cultural, conforme a los lineamientos y especificaciones definidos por la Entidad.</t>
  </si>
  <si>
    <t>Prestar servicios profesionales  a la Secretaría Distrital de Cultura, Recreación y Deporte - Dirección de Lectura y Bibliotecas, realizando las actividades requeridas para la elaboración, implementación y seguimiento de los servicios, programas, proyectos y articulaciones de la línea de Gestión del conocimiento e innovación pública.</t>
  </si>
  <si>
    <t>Prestar servicios profesionales a la Secretaría Distrital de Cultura, Recreación y Deporte - Dirección de Lectura y Bibliotecas en la planeación, acompañamiento y retroalimentación de la programación cultural que se lleve a cabo en las bibliotecas y espacios alternativos de lectura de la Red Distrital de Bibliotecas - BibloRed.</t>
  </si>
  <si>
    <t>Prestar servicios profesionales a la Secretaría Distrital de Cultura, Recreación y Deporte -  Dirección de Transformaciones Culturales para acompañar los procesos de seguimiento, articulacion y apoyo estratégico de las actividades transversales de carácter misional relacionadas con cultura ciudadana.</t>
  </si>
  <si>
    <t>Prestar los servicios profesionales a la Secretaría de Cultura, Recreación y Deporte - Dirección de Asuntos Locales y Participación, desarrollando las actividades requeridas en los procesos técnicos, administrativos y logísticos, asociados a los planes de acción de la política pública étnica, victimas étnicas del conflicto armado y laboratorios étnicos de Barrios Vivos.</t>
  </si>
  <si>
    <t>Prestar servicios profesionales a la Secretaría de Cultura, Recreación y Deporte, en la Subsecretaría de Gobernanza y sus dependencias, para divulgar y posicionar sus proyectos, así como para ejecutar estrategias de comunicación y articulación con aliados y actores de los sectores público y privado, en línea con los lineamientos de la Oficina Asesora de Comunicaciones de la Entidad.</t>
  </si>
  <si>
    <t>Prestar servicios profesionales a la Secretaría Distrital de Cultura, Recreación y Deporte – Subsecretaría de Gobernanza, para la creación, adaptación y producción de piezas gráficas, visuales y promocionales que apoyen la difusión de los planes, programas, proyectos y campañas institucionales, con las directrices de la Oficina Asesora de Comunicaciones</t>
  </si>
  <si>
    <t>Prestar  servicios profesionales a la Secretaría de Cultura, Recreación y Deporte - Dirección de Lectura y Bibliotecas, para acompañar la gestión y  seguimiento de los procesos de gestión documental e inventarios de los bienes que forman parte de la Red Distrital de Bibliotecas Públicas de Bogotá</t>
  </si>
  <si>
    <t>Prestar los servicios profesionales a la Secretaría de Cultura, Recreación y Deporte - Subsecretaría de Gobernanza para la preproducción, producción y postproducción técnica del material fotográfico y audiovisual que permita la promoción y visibilización de los proyectos y procesos de esta unidad de gestión.</t>
  </si>
  <si>
    <t>Prestar servicios profesionales a la Secretaría Distrital de Cultura, Recreación y Deporte – Subsecretaría de Gobernanza, desarrollando actividades de apoyo a la gestión administrativa, al manejo de plataformas institucionales y al seguimiento de información asociada a la planeación y ejecución de los proyectos de inversión a cargo de la Subsecretaría, en el marco de las competencias de la Dirección de Asuntos Locales y Participación.</t>
  </si>
  <si>
    <t>Prestar servicios de apoyo a la gestión a la Dirección de Asuntos Locales y Participación de la Secretaría de Cultura, Recreación y Deporte (SCRD), mediante la interpretación de la Lengua de Señas Colombiana (LSC), con el fin de garantizar la efectiva comunicación e inclusión de la población con discapacidad auditiva en todos los eventos, procesos y espacios de interacción de la Secretaría, en estricto cumplimiento de la normatividad vigente sobre accesibilidad e inclusión.</t>
  </si>
  <si>
    <t>Prestar los servicios profesionales a la Secretaría de Cultura, Recreación y Deporte – Subsecretaría de Gobernanza, para la postproducción técnica y creativa de los productos audiovisuales institucionales requeridos por las estrategias, campañas y proyectos de comunicación interna y externa de la Entidad.</t>
  </si>
  <si>
    <t>Prestar servicios profesionales a la Secretaría de Cultura, Recreación y Deporte - Subdirección de Infraestructura y Patrimonio Cultural acompañando las actividades relacionadas a los procesos de planeación estratégica y administrativa, seguimiento a la gestión y ejecución de los proyectos de infraestructura y/o patrimonio cultural a cargo de la dependencia, con énfasis en el componente jurídico, atendiendo la unidad de criterio de la Entidad.</t>
  </si>
  <si>
    <t>Prestar servicios profesionales a la Secretaría de Cultura, Recreación y Deporte - Dirección de Arte, Cultura y Patrimonio para acompañar la gestión administrativa, operativa, financiera y presupuestal de la estrategia EstarBien Bogotá, incluyendo el seguimiento a proyectos, actividades, contratos y procesos asociados, en cumplimiento de sus objetivos y metas</t>
  </si>
  <si>
    <t>Prestar servicios profesionales a la Secretaría Distrital de Cultura, Recreación y Deporte – Dirección de Arte, Cultura y Patrimonio – Subdirección de Gestión Cultural y Artística, para acompañar la gestión y seguimiento de las actividades de producción general y de campo necesarias para la ejecución de los eventos y acciones programáticas de la dependencia, de conformidad con los lineamientos técnicos y administrativos establecidos.</t>
  </si>
  <si>
    <t>Prestar servicios profesionales a la Secretaría de Cultura, Recreación y Deporte - Subdirección de Infraestructura y Patrimonio Cultural, en la ejecución de las etapas de identificación, valoración y salvaguardia, y en general, en el manejo de los instrumentos para la gestión del patrimonio cultural inmaterial.</t>
  </si>
  <si>
    <t>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proyectos de infraestructura adelantados desde la dependencia.</t>
  </si>
  <si>
    <t>Prestar servicios profesionales a la Secretaría de Cultura, Recreación y Deporte - Subdirección de Infraestructura y Patrimonio Cultural, acompañando las actividades tendientes al  desarrollo, implementación y sistematización de estrategias y actividades de divulgación de patrimonio cultural que se realicen en el marco de los proyectos a cargo de la dependencia.</t>
  </si>
  <si>
    <t>Prestar servicios de apoyo a la gestión a la Secretaría Distrital de Cultura, Recreación y Deporte - Subdirección de Infraestructura y Patrimonio Cultural, para acompañar los tramites administrativos, operativos y asistenciales requeridos en el marco del Sistema Distrital de Patrimonios.</t>
  </si>
  <si>
    <t>Prestar servicios profesionales a la Secretaría de Cultura, Recreación y Deporte - Subdirección de Infraestructura y Patrimonio Cultural acompañando la definición, estructuración, seguimiento y desarrollo de procesos de convocatoria y/o de los proyectos a cargo de la dependencia, desde el componente arquitectónico.</t>
  </si>
  <si>
    <t>Prestar servicios profesionales a la Secretaría Distrital de Cultura, Recreación y Deporte, en la preparación, soporte, seguimiento y acompañamiento en procesos de declaratoria de Incumplimiento, multas y sanciones y liquidaciones en asuntos contractuales definidos por la Entidad; así como en la representación judicial y Extrajudicial de Asuntos de alto impacto según se determine en el comité de Conciliación de la entidad.</t>
  </si>
  <si>
    <t>Prestar servicios profesionales a la Secretaría de Cultura, Recreación y Deporte - Despacho, para dinamizar gestiones económicas, artísticas y sociales de nivel local, nacional e internacional, que contribuyan a la formulación y gestión de la Bienal Internacional de Arte y Ciudad -BOG27, aportando en la internacionalización y posicionamiento de la entidad.</t>
  </si>
  <si>
    <t>Prestar servicios profesionales a la Secretaría de Cultura, Recreación y Deporte – Subsecretaría de Gobernanza, desarrollando actividades para la estructuración, planificación, producción y seguimiento de los eventos culturales y artísticos asignados, mediante el apoyo técnico, operativo y logístico necesario para garantizar su adecuada ejecución.</t>
  </si>
  <si>
    <t>Prestar servicios profesionales a la Secretaría de Cultura, Recreación y Deporte - Dirección Observatorio y Gestión del Conocimiento Cultural realizando las actividades requeridas para el desarrollo de metodologías de captura, uso y aprovechamiento de datos basados en principios de innnovación pública que sean adelantados por la dependencia</t>
  </si>
  <si>
    <t>Prestar servicios profesionales a la Secretaría Distrital de Cultura, Recreación y Deporte —Dirección Observatorio y Gestión del Conocimiento Cultural— para acompañar el procesamiento y análisis descriptivo de información cuantitativa y cualitativa, así como la elaboración de reportes e insumos técnicos ,conforme con los lineamientos y priorización definidos por la entidad</t>
  </si>
  <si>
    <t>Prestar servicios profesionales a la Secretaría Distrital de Cultura, Recreación y Deporte —Dirección Observatorio y Gestión del Conocimiento Cultural— para acompañar  el procesamiento y análisis descriptivo de información cuantitativa y cualitativa, así como la elaboración de reportes e insumos técnicos ,conforme con los lineamientos y priorización definidos por la entidad</t>
  </si>
  <si>
    <t>Prestar servicios profesionales a la Secretaría de Cultura, Recreación y Deporte - Oficina Asesora de Planeación, para atender administrativamente los diferentes requerimientos de la oficina</t>
  </si>
  <si>
    <t>Prestar servicios de apoyo a la gestión a la Secretaría Distrital de Cultura, Recreación y Deporte – Subdirección de Gestión Cultural y Artística, para el desarrollo de actividades de mantenimiento y operación del componente de iluminación, en el marco de la puesta en operación del Centro Felicidad CEFE Chapinero.</t>
  </si>
  <si>
    <t>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t>
  </si>
  <si>
    <t>Prestar servicios profesionales a la Secretaría Distrital de Cultura, Recreación y Deporte – Dirección de Arte, Cultura y Patrimonio – Subdirección de Gestión Cultural y Artística, para la gestión, implementación y difusión de la Regulación de Actividades Artísticas y Culturales en Espacio Público (RAAEP), así como para la gestión de instrumentos y protocolos y la promoción, fomento y circulación del arte.</t>
  </si>
  <si>
    <t>Prestar servicios a la Secretaría Distrital de Cultura, Recreación y Deporte – Subdirección de Gestión Cultural y Artística, para acompañar gestión e implementación de estrategias de divulgación, comunicación y posicionamiento de la oferta artística, cultural, patrimonial y recreativa del Centro Felicidad CEFE Chapinero, en articulación con la Oficina Asesora de Comunicaciones.</t>
  </si>
  <si>
    <t>Prestar servicios profesionales a la Secretaría Distrital de Cultura, Recreación y Deporte – Dirección de Arte, Cultura y Patrimonio – Subdirección de Gestión Cultural y Artística, para acompañar la implementación de los procesos de formación artística, cultural y patrimonial, mediante la articulación institucional y el seguimiento técnico a los programas y proyectos formativos de la Subdirección.</t>
  </si>
  <si>
    <t>Prestar servicios profesionales a la Secretaría Distrital de Cultura, Recreación y Deporte, Dirección de Arte, Cultura y Patrimonio - Subdirección de Gestión Cultural y Artística, en lo relacionado con la implementación del componente visual y material de experiencias pedagógicas requeridas en el marco de los proyectos y estrategias lideradas por la Subdirección.</t>
  </si>
  <si>
    <t>Prestar servicios profesionales a la Secretaría Distrital de Cultura, Recreación y  Deporte - Dirección de Arte, Cultura y Patirmonio - Subdirección de Gestión Cultural y Artística para el desarrollo de las actividades  asociadas a la ejecución, gestión y seguimiento de los Beneficios Económicos  Periódicos – BEPS.</t>
  </si>
  <si>
    <t>Prestar servicios profesionales a la Secretaría Distrital de Cultura, Recreación y Deporte Dirección de Arte, Cultura y Patrimonio - Subdirección de Gestión Cultura y Artística, en las acciones relacionadas con la regulación de actividades culturales en el espacio público a cargo de la entidad.</t>
  </si>
  <si>
    <t>Prestar servicios profesionales a la Secretaría de Cultura, Recreación y Deporte - Oficina de Control Interno adelantando las actividades requeridas para el desarrollo de auditorías, evaluaciones y seguimientos al Sistema de Control Interno, metas, proyectos y planes institucionales de la SCRD, de conformidad con los procedimientos e instructivos determinados por la Oficina de Control Interno de la SCRD</t>
  </si>
  <si>
    <t>Prestar servicios profesionales a la Secretaría Distrital de Cultura, Recreación y Deporte – Dirección de Transformaciones Culturales, mediante la realización de actividades orientadas a la ideación, implementación, gestión territorial y seguimiento de la estrategia de cultura ambiental, con enfoque de transformación cultural y cambio comportamental.</t>
  </si>
  <si>
    <t>Prestar servicios profesionales a la Secretaria de Cultura, Recreación y Deporte - Dirección de Asuntos Locales y Participación, para el desarrollo técnico integral en la activación y fortalecimiento del Modelo de Gestión Cultural Territorial, asegurando la asistencia técnica para la construcción de lineamientos, la ejecución de las secretarías técnicas de los Consejos Locales y la articulación sectorial para el posicionamiento y la participación ciudadana del sector cultural en las localidades</t>
  </si>
  <si>
    <t>Prestar servicios de apoyo a la gestión a la Secretaría de Cultura, Recreación y Deporte – Dirección de Gestión Corporativa y Relación con el Ciudadano – Grupo Interno de Trabajo de Gestión de Servicios Administrativos realizando actividades operativas orientadas a la gestión integral del Sistema de Gestión Documental ORFEO y la ventanilla única de correspondencia, así como en el desarrollo de las actividades que lleven a la organización del archivo en sus diferentes etapas del fondo documental de la Entidad</t>
  </si>
  <si>
    <t>Prestar servicios de apoyo a la gestión a la Secretaría Distrital de Cultura, Recreación y Deporte – Subdirección de Infraestructura y Patrimonio Cultural, para el soporte técnico en la operación, mantenimiento y manipulación de los sistemas de iluminación y mecánica teatral del Centro Felicidad CEFE Chapinero.</t>
  </si>
  <si>
    <t>Prestar servicios profesionales a la Secretaría Distrital de Cultura, Recreación y Deporte - Subdirección de Gestión Cultural y Artística, para la producción y realización de contenidos de narrativas sonoras y visuales, con enfoque pedagógico, que fortalezcan los procesos transversales y misionales de la dependencia.</t>
  </si>
  <si>
    <t>Prestar servicios profesionales a la Secretaría de Cultura, Recreación y Deporte, Dirección de Arte, Cultura y Patrimonio – Subdirección de Gestión Cultural y Artística, para acompañar  la gestión técnica, administrativa y territorial de los procesos de fomento a cargo de la dependencia, mediante el seguimiento a las convocatorias y demás mecanismos institucionales que se implementen para tal fin.</t>
  </si>
  <si>
    <t>Prestar servicios profesionales a la Secretaría de Cultura Recreación y Deporte - Dirección de Arte, Cultura y Patrimonio en la gestión e implementación de acciones pedagógicas, evaluación, socialización y acompañamiento de la estrategia Distrital de recuperación del Centro Histórico de Bogotá.</t>
  </si>
  <si>
    <t>Prestar servicios profesionales a la Secretaría de Cultura, Recreación y Deporte - Dirección de Arte, Cultura y Patrimonio - Subdirección de Gestión Cultural y Artística, para el desarrolo de actividades de análisis, documentación, pruebas e implementación de los proyectos de transformación digital asociados al proceso de Gestión de la Promoción de Agentes, Prácticas Culturales y Recreodeportivas de la entidad.</t>
  </si>
  <si>
    <t>Prestar Servicios Profesionales al despacho del Secretario de Cultura Recreación y Deporte y a la Dirección de Arte Cultura y Patrimonio en el marco del desarrollo de actividades técnicas y administrativas, de conformidad con los lineamientos institucionales.</t>
  </si>
  <si>
    <t>Prestar servicios profesionales a la Secretaría Distrital de Cultura, Recreación y Deporte – Dirección de Arte, Cultura y Patrimonio, en el desarrollo de las actividades relacionadas para la estructuración, ejecución, seguimiento, evaluación y reporte de la gestión del conocimiento de la estrategia EstarBien Bogotá.</t>
  </si>
  <si>
    <t>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t>
  </si>
  <si>
    <t>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t>
  </si>
  <si>
    <t>Prestar servicios profesionales a la Secretaría Distrital de Cultura, Recreación y Deporte - Subdirección de Infraestructura y Patrimonio Cultural, en el desarrollo de actividades relacionadas en el seguimiento y apoyo a la supervisión de las acciones lideradas en materia de protección del patrimonio cultural de la ciudad</t>
  </si>
  <si>
    <t>Prestar servicios profesionales a la Secretaría de Cultura, Recreación y Deporte - Dirección de Gestión Corporativa y de Relación con el Ciudadano - Grupo Interno de Trabajo de Gestión de Servicios Administrativos realizando actividades jurídico - contractuales,  para la elaboración y seguimiento de los procesos de gestión precontractual, contractual y postcontractual requeridos por el área, acorde con la normatividad vigente,  atendiendo la unidad de criterio de la entidad, así como apoyo a la supervisión de contratos.</t>
  </si>
  <si>
    <t>Prestar los servicios profesionales a la Secretaría de Cultura, Recreación y Deporte - Subsecretaría de Gobernanza para la preproducción, incluyendo locución, producción y postproducción técnica del material fotográfico y audiovisual que permita la promoción y visibilización de los proyectos y procesos de esta unidad de gestión.</t>
  </si>
  <si>
    <t>Prestar servicios profesionales a la Secretaría de Cultura, Recreación y Deporte - Oficina Asesora de Planeación para revisar, ajustar y/o actualizar los estándares de transparencia, participación y rendición de cuentas de la Entidad, en el marco de la implementación del Modelo Integrado de Planeación y Gestión - MIPG</t>
  </si>
  <si>
    <t>Prestar los servicios profesionales a la Secretaria Distrital de Cultura, Recreación y Deporte - Dirección de Arte, Cultura y Patrimonio, para adelantar actividades relacionadas con la procesos tributarios, financieros, presupuestales y contables de la dependencia en el marco de su gestión misional</t>
  </si>
  <si>
    <t>Prestar servicios profesionales a la Secretaría Distrital de Cultura, Recreación y Deporte - Subdirección de Infraestructura y Patrimonio Cultural, en la estructuración y desarrollo de los proyectos de infraestructura cultural en el marco de la convocatoria LEP 2026 y demás proyectos de infraestructura de la dependencia.</t>
  </si>
  <si>
    <t>Prestar servicios profesionales a la Secretaría de Cultura, Recreación y Deporte - Oficina Asesora de Planeación, para brindar acompañamiento metodológico en la implementación y sostenibilidad del Modelo Integrado de Planeación y Gestión (MIPG), del Programa de Transparencia y Ética Pública y el seguimiento a la gestión de los planes de mejoramiento institucional</t>
  </si>
  <si>
    <t>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t>
  </si>
  <si>
    <t>NATALIA SABINA DE LA ROSA ATARA.</t>
  </si>
  <si>
    <t>BIBIANA FERNANDA MUNEVAR RODRIGUEZ</t>
  </si>
  <si>
    <t>SANDRA YAQUELINE CORREDOR ESTEBAN</t>
  </si>
  <si>
    <t>EDWIN ALEJANDRO BELTRAN ARIZA</t>
  </si>
  <si>
    <t>MONICA CUBILLOS ORTIZ</t>
  </si>
  <si>
    <t>RICARDO ANDRES  RODRIGEZ CHAVES</t>
  </si>
  <si>
    <t>ANDRES CAMILO CASTRO BETANCOURT</t>
  </si>
  <si>
    <t>SOLEDAD EUGENIA GAMA GARCIA</t>
  </si>
  <si>
    <t>JOSEFINA ACEVEDO RIOS</t>
  </si>
  <si>
    <t>NASHLY PEINADO MALAGON</t>
  </si>
  <si>
    <t>ANDRES RIAÑO DIAZ</t>
  </si>
  <si>
    <t>MARIA MONICA ZAPATA CORTAZAR</t>
  </si>
  <si>
    <t>JESSICA MARIA MARTÍNEZ TIERRADENTRO</t>
  </si>
  <si>
    <t>ANGEL GIOVANNY MARTINEZ CAMARGO</t>
  </si>
  <si>
    <t>DIANA PATRICIA BUSTOS VALLEJO</t>
  </si>
  <si>
    <t>EILEEN LISSETH VELEZ MARTINEZ</t>
  </si>
  <si>
    <t>IVAN ESTEBAN LOZANO AGUILAR</t>
  </si>
  <si>
    <t>PAOLA JARA BAQUERO</t>
  </si>
  <si>
    <t>LIA MARGARITA CABARCAS ROMERO</t>
  </si>
  <si>
    <t>ANGELA VIVIANA PAEZ</t>
  </si>
  <si>
    <t>MARIA DEL PILAR ACOSTA BARRIOS</t>
  </si>
  <si>
    <t>JOSE ENRIQUE GIRALDO OTERO</t>
  </si>
  <si>
    <t>Jair fernando Andrade Florez</t>
  </si>
  <si>
    <t>JULIETA VENCE MENDOZA</t>
  </si>
  <si>
    <t>SANDRA PATRICIA GARCIA RODRIGUEZ</t>
  </si>
  <si>
    <t>ESTEFANIA DEL PILAR PALACIOS PEÑA</t>
  </si>
  <si>
    <t>CATHERINE ANDREA ARIAS TORRES</t>
  </si>
  <si>
    <t>SHIRLEY RAMIREZ CANTOR</t>
  </si>
  <si>
    <t>PAULA ANDREA ZULUAGA</t>
  </si>
  <si>
    <t>Diana Catalina Peñaloza Tautiva</t>
  </si>
  <si>
    <t>IGOR IVAN NORIEGA VELASQUEZ</t>
  </si>
  <si>
    <t>SANDRA MILENA RUIZ POVEDA</t>
  </si>
  <si>
    <t>IVAN ALEXANDER FRANCO RODRIGUEZ</t>
  </si>
  <si>
    <t>WALTER EDISSON GUATAME BERMUDEZ</t>
  </si>
  <si>
    <t>Monica Patricia Perez Ortega</t>
  </si>
  <si>
    <t>Natalia Del Pilar Baron Gomez</t>
  </si>
  <si>
    <t>VALERIA DE LOS ANGELES LOZANO GUTIERREZ</t>
  </si>
  <si>
    <t>YULI MARCELA MOLINA MIRANDA</t>
  </si>
  <si>
    <t>Juan David Valderrama Oliveros</t>
  </si>
  <si>
    <t>EDNA CAROLINA CORTES SANCHEZ</t>
  </si>
  <si>
    <t>María Victoria perez castillo</t>
  </si>
  <si>
    <t>Jairo Ignacio Ramirez Cruz</t>
  </si>
  <si>
    <t>Dailyn Yessenia Herrera Torres</t>
  </si>
  <si>
    <t>GLORIA ROJAS LOPEZ</t>
  </si>
  <si>
    <t>DIEGO EDUARDO BELTRAN HERNANDEZ</t>
  </si>
  <si>
    <t>CAROLINA RODRIGUEZ NARVAEZ</t>
  </si>
  <si>
    <t>EDGAR JAVIER PULIDO CARO</t>
  </si>
  <si>
    <t>MARTHA CAROLINA HERNÁNDEZ ACEVEDO</t>
  </si>
  <si>
    <t>MARIA ALEJANDRA MONTILLA CASTRO</t>
  </si>
  <si>
    <t>MARIA CAMILA FIERRO CABRERA</t>
  </si>
  <si>
    <t>MONICA MARIA MUÑOZ VELA</t>
  </si>
  <si>
    <t>Miguelangel Solano Rojas</t>
  </si>
  <si>
    <t>LUXANA CAROLINA RAMOS ROYERO</t>
  </si>
  <si>
    <t>SOFIA MOLANO PERDOMO</t>
  </si>
  <si>
    <t>LUISA FERNANDA CORREA ZAMUDIO</t>
  </si>
  <si>
    <t>EDWARD RICARDO ROJAS VALBUENA</t>
  </si>
  <si>
    <t>RODRIGO HERNANDEZ PEDRAZA</t>
  </si>
  <si>
    <t>Maria Ximena Correa Rivera</t>
  </si>
  <si>
    <t>PAULA ANDREA LOPEZ BAUTISTA</t>
  </si>
  <si>
    <t>PAULA VANESA RUBIO SUANCA</t>
  </si>
  <si>
    <t>LAURA VIVIANA HERNANDEZ ANGARITA</t>
  </si>
  <si>
    <t>CAROLINA PRECIADO GONZALEZ</t>
  </si>
  <si>
    <t>LINA LEONOR CARRILLO ORDUZ</t>
  </si>
  <si>
    <t>Eliana María Chicue Paramo</t>
  </si>
  <si>
    <t>MARIA ALEJANDRA RODRIGUEZ BARRIOS</t>
  </si>
  <si>
    <t>NARLIS JULIETH QUINTERO OCHOA</t>
  </si>
  <si>
    <t>Javier Alexander Moreno González</t>
  </si>
  <si>
    <t>ANGELICA YANETH GUTIERREZ QUITO</t>
  </si>
  <si>
    <t>CRISTIAN CAMILO CABRA NEIRA</t>
  </si>
  <si>
    <t>LINA MARIA CASTILLO RAMIREZ</t>
  </si>
  <si>
    <t>JOSE JEFERSON JARA CASTRO</t>
  </si>
  <si>
    <t>JUAN SEBASTIAN PEREZ GAVILAN</t>
  </si>
  <si>
    <t>DIANA PAOLA GUZMAN MENDEZ</t>
  </si>
  <si>
    <t>PAOLA ANDREA CORTES BAREÑO.</t>
  </si>
  <si>
    <t>IVAN MAURICIO GAITAN GOMEZ</t>
  </si>
  <si>
    <t>SANDRA CAROLINA ARDILA GUZMÁN</t>
  </si>
  <si>
    <t>NORIAN SOLID BERNAL BELTRAN</t>
  </si>
  <si>
    <t>BLAKE ESTIBENS BENAVIDES CAÑON</t>
  </si>
  <si>
    <t>CRISTINA EUGENIA RODRIGUEZ DE LA HOZ</t>
  </si>
  <si>
    <t>LUIS ANTONIO SILVA ANAYA</t>
  </si>
  <si>
    <t>JHOSEF EDUARDO MEZA CUESTA</t>
  </si>
  <si>
    <t>ALIS GABRIELA PARDO ACUÑA</t>
  </si>
  <si>
    <t>NORAIMA SAYUDIS NAVARRO NADJAR</t>
  </si>
  <si>
    <t>JUAN DAVID VALENCIA OSPINA</t>
  </si>
  <si>
    <t>DORIS HELENA CARVAJAL CHAVES</t>
  </si>
  <si>
    <t>OSCAR ELIAS AVENDAÑO RINCON.</t>
  </si>
  <si>
    <t>DIANA CELY MENDEZ</t>
  </si>
  <si>
    <t>DIEGO JAVIER AGUILAR SANCHEZ</t>
  </si>
  <si>
    <t>JOSE IGNACIO CARO</t>
  </si>
  <si>
    <t>RAUL ERNESTO CASAS VALENCIA.</t>
  </si>
  <si>
    <t>CARLOS ANDRES CAMARGO GAVIRIA</t>
  </si>
  <si>
    <t>LADY VIVIANA RAMIREZ ORREGO</t>
  </si>
  <si>
    <t>GLORIA ROCÍO GÓMEZ BENAVIDES</t>
  </si>
  <si>
    <t>ELSA YULED POLANIA VARGAS</t>
  </si>
  <si>
    <t>STEPHANY JOHANNA ÑAÑEZ PABON</t>
  </si>
  <si>
    <t>EDWIN ERNESTO ESTRADA DÍAZ</t>
  </si>
  <si>
    <t>EDWIN ALEXANDER ZAMBRANO SALAZAR</t>
  </si>
  <si>
    <t>LADY XIOMARA PINEDA TORRES</t>
  </si>
  <si>
    <t>ANGELA MARCELA MESA SALAVARRIETA</t>
  </si>
  <si>
    <t>ANDREA YESENIA MARTÍNEZ CELY</t>
  </si>
  <si>
    <t>LEIDY TATIANA HERNÁNDEZ PULIDO</t>
  </si>
  <si>
    <t>MARIBEL CORTES SUAREZ</t>
  </si>
  <si>
    <t>ANAMARIA ARRIGUI URQUIZA</t>
  </si>
  <si>
    <t>JONATHAN JAVIER RIVERA CHIRIVÍ.</t>
  </si>
  <si>
    <t>LUIS ENRIQUE AGUIRRE FAJARDO</t>
  </si>
  <si>
    <t>MONICA LILIANA DEL VILLAR CALLEJAS</t>
  </si>
  <si>
    <t>GINNA MARGARETH NIÑO SUÁREZ</t>
  </si>
  <si>
    <t>YAN CARLOS PULIDO SANTAMARIA</t>
  </si>
  <si>
    <t>ANDREA VIVIANA GAITAN GUTIERREZ</t>
  </si>
  <si>
    <t>LUZ HELENA CHICANGANA VIDAL</t>
  </si>
  <si>
    <t>ANGIE PAOLA PARDO NINO</t>
  </si>
  <si>
    <t>EDWIN SANTIAGO PEÑA GARCIA</t>
  </si>
  <si>
    <t>LAURA VANESSA GOMEZ HERRERA</t>
  </si>
  <si>
    <t>INGRID DAYANA TORRES PAEZ</t>
  </si>
  <si>
    <t>DIEGO ENRIQUE GARZON BEJARANO</t>
  </si>
  <si>
    <t>CAMILO GUERRERO RODRIGUEZ.</t>
  </si>
  <si>
    <t>ESTEFAN MESTIZO ROSAS</t>
  </si>
  <si>
    <t>FRANCY PAOLA ALVAREZ VERA</t>
  </si>
  <si>
    <t>MARIA JIMENA GAMBOA GUARDIOLA</t>
  </si>
  <si>
    <t>MAGDA VIVIANA ACERO MORA</t>
  </si>
  <si>
    <t>CLAUDIA LUCIA CARRIÓN CAMELO</t>
  </si>
  <si>
    <t>ELENA SALAZAR JARAMILLO</t>
  </si>
  <si>
    <t>ALEXANDER CRUZ HIDALGO.</t>
  </si>
  <si>
    <t>ARLEY RODRIGUEZ GUERRERO</t>
  </si>
  <si>
    <t>ANA MARÍA GARZON MOSQUERA</t>
  </si>
  <si>
    <t>ANA MARÍA CAMARGO ARGUELLO</t>
  </si>
  <si>
    <t>INGRID YICED GRANDE LADINO</t>
  </si>
  <si>
    <t>DIANA CAMILA VASQUEZ RUIZ</t>
  </si>
  <si>
    <t>JUAN DAVID AYALA AYALA</t>
  </si>
  <si>
    <t>JOHN MAURICIO MORALES TORRES.</t>
  </si>
  <si>
    <t>CINDY MARYORY RAMIREZ DURAN</t>
  </si>
  <si>
    <t>YESSICA VIVIANA SANCHEZ HEREDIA</t>
  </si>
  <si>
    <t>JORGE ARMANDO BULLA MONCADA.</t>
  </si>
  <si>
    <t>CRISTIAN JAVIER SANCHEZ CASTRILLON</t>
  </si>
  <si>
    <t>ANA CAROLINA AVILA PEREZ</t>
  </si>
  <si>
    <t>MARIA ALEJANDRA JIMENEZ QUEVEDO</t>
  </si>
  <si>
    <t>RICARDO GARCIA DUQUE</t>
  </si>
  <si>
    <t>LEYDY YAMILE RAMIREZ ALVAREZ.</t>
  </si>
  <si>
    <t>MARITZA LILIAN MORENO QUIROGA</t>
  </si>
  <si>
    <t>DIEGO ALEJANDRO SIERRA GIL</t>
  </si>
  <si>
    <t>VIVIANA PATRICIA ALFONSO ARENAS</t>
  </si>
  <si>
    <t>NATALIA RODRIGUEZ FANDIÑO</t>
  </si>
  <si>
    <t>JUAN PABLO ROA CUARTAS</t>
  </si>
  <si>
    <t>JUAN MANUEL POVEDA MUÑOZ</t>
  </si>
  <si>
    <t>FACCELLO ARGEL MANJARRES</t>
  </si>
  <si>
    <t>EDGAR ANDRÉS BERNAL ESPEJO</t>
  </si>
  <si>
    <t>JUAN SEBASTIAN ROBAYO CASTILLO</t>
  </si>
  <si>
    <t>MARIA CAMILA PINEDA TOVAR</t>
  </si>
  <si>
    <t>NATALIA DIAZ CHAVEZ</t>
  </si>
  <si>
    <t>LINA CONSTANZA BELTRAN BELTRAN</t>
  </si>
  <si>
    <t>LADY CATERINE JAUREGUI MORALES.</t>
  </si>
  <si>
    <t>PEDRO ANDRÉS TORRES MILLÁN</t>
  </si>
  <si>
    <t>MARIA VICTORIA MURCIA</t>
  </si>
  <si>
    <t>ANGELA DIAZ</t>
  </si>
  <si>
    <t>JULIANA MENDOZA VASQUEZ</t>
  </si>
  <si>
    <t>JOHAN ESTIBEN BERMEO LOPEZ</t>
  </si>
  <si>
    <t>RICARDO ARTURO BELLO ACOSTA</t>
  </si>
  <si>
    <t>MICHAEL ADOLFO MARIN CALDERON</t>
  </si>
  <si>
    <t>JEAN CARLO SANCHEZ SANABRIA</t>
  </si>
  <si>
    <t>YEISON DUVAN BRICEÑO SIERRA</t>
  </si>
  <si>
    <t>Martha Cecilia Vargas León</t>
  </si>
  <si>
    <t>IRENE CAROLINA CORREDOR ROJAS</t>
  </si>
  <si>
    <t>JAIME RUDAS LLERAS</t>
  </si>
  <si>
    <t>GERMAN ANDRES DIAZ LOPEZ</t>
  </si>
  <si>
    <t>JEIMY VARGAS CUBIDES</t>
  </si>
  <si>
    <t>Julio Andrés Montagut Acosta</t>
  </si>
  <si>
    <t>DIANA MARCELA CASTELLANOS GUARIN</t>
  </si>
  <si>
    <t>JUAN DAVID MOYA DELGADO</t>
  </si>
  <si>
    <t>SEBASTIAN RICKLI HENAO</t>
  </si>
  <si>
    <t>MIREYA RAMIREZ VARGAS</t>
  </si>
  <si>
    <t>CATALINA GIL CERON</t>
  </si>
  <si>
    <t>JAZMIN HELENA RIAÑO SÁNCHEZ</t>
  </si>
  <si>
    <t>ANDRES CAMILO VESGA BLANCO</t>
  </si>
  <si>
    <t>MARÍA NATALY RAMÍREZ HENAO</t>
  </si>
  <si>
    <t>YENNIFER LORENA DÍAZ CALDERÓN</t>
  </si>
  <si>
    <t>PABLO ANDRES CHAVEZ TORRES</t>
  </si>
  <si>
    <t>CAMILO FERNANDO TORRES MUNEVAR</t>
  </si>
  <si>
    <t>ANDREA YISETH RUIZ VARGAS</t>
  </si>
  <si>
    <t>EVER MAURICIO GARCIA SANTAMARIA</t>
  </si>
  <si>
    <t>DIANA PATRICIA RODRIGUEZ LAVERDE</t>
  </si>
  <si>
    <t>JESSICA PATRICIA GIRALDO SILVA</t>
  </si>
  <si>
    <t>EDGAR ANDRES LOPEZ GOMEZ</t>
  </si>
  <si>
    <t>DANIEL ANDRES FEO CALDERON</t>
  </si>
  <si>
    <t>LUIS ALEXANDER JIMENEZ ALVARADO</t>
  </si>
  <si>
    <t>DIEGO ANTONIO RODRIGUEZ CARRILLO</t>
  </si>
  <si>
    <t>JOHN KEMMER ACOSTA MALDONADO</t>
  </si>
  <si>
    <t>MARILUZ MORALES RAMIREZ</t>
  </si>
  <si>
    <t>Jaime Alejandro Pineda Cely</t>
  </si>
  <si>
    <t>ANGELA MARIA CORONADO CALDAS</t>
  </si>
  <si>
    <t>ANGELICA JOHANA CARDONA CARDONA</t>
  </si>
  <si>
    <t>JULIANA RESTREPO TIRADO</t>
  </si>
  <si>
    <t>YINNA PAOLA CARDENAS MOGOLLON</t>
  </si>
  <si>
    <t>ANDRES GIOVANNY CHAVES RODRÍGUEZ</t>
  </si>
  <si>
    <t>SINDY CAROLINA PRIETO PACHÓN</t>
  </si>
  <si>
    <t>ALEJANDRA VIRGUEZ VARGAS</t>
  </si>
  <si>
    <t>OSCAR JAVIER ACUÑA ACOSTA</t>
  </si>
  <si>
    <t>JHON FREDY AVILA MOLINA</t>
  </si>
  <si>
    <t>DANA GISELLE CÁRDENAS ORTÍZ</t>
  </si>
  <si>
    <t>OMAR GIOVANNI SANDOVAL VARGAS</t>
  </si>
  <si>
    <t>FANNY MARULANDA GONZALEZ</t>
  </si>
  <si>
    <t>SANTIAGO MANUEL ANGULO CORDOBA</t>
  </si>
  <si>
    <t>JAIME ENRIQUE NAVARRO DEL RIO</t>
  </si>
  <si>
    <t>JUAN ALEJANDRO ABADIA FRANCO.</t>
  </si>
  <si>
    <t>JANETH CALDERON UPEGUI.</t>
  </si>
  <si>
    <t>VIVIANA ORTIZ BERNAL.</t>
  </si>
  <si>
    <t>LIDA XIOMARA AVILAN FERNANDEZ</t>
  </si>
  <si>
    <t>DANIELA SCARLETH CAMACHO BERNAL</t>
  </si>
  <si>
    <t>ELENSSY ALEJANDRA GÓNGORA PARRADO</t>
  </si>
  <si>
    <t>Juan David Martín Rodríguez</t>
  </si>
  <si>
    <t>MARIA ALEJANDRA CASTELLANOS GARCÍA</t>
  </si>
  <si>
    <t>MICHAEL ALEXIS ANGULO SANCHEZ</t>
  </si>
  <si>
    <t>NICHOLS OSORIO PADILLA</t>
  </si>
  <si>
    <t>HEIDY DATHIANA MARTINEZ RODRIGUEZ</t>
  </si>
  <si>
    <t>ALVARO FABIAN VALDERRAMA FONSECA</t>
  </si>
  <si>
    <t>SILVIA SANABRIA</t>
  </si>
  <si>
    <t>JOSE DAVID TARAZONA RUEDA</t>
  </si>
  <si>
    <t>JUANA YADIRA OSORIO MERCHAN</t>
  </si>
  <si>
    <t>JENNY ALEJANDRA TRUJILLO DIAZ</t>
  </si>
  <si>
    <t>JOHANNA LUCIA BUSTOS CRIALES</t>
  </si>
  <si>
    <t>JESÚS DAVID LÓPEZ CAMARGO</t>
  </si>
  <si>
    <t>JAIRO ANDRES GOMEZ BORDA</t>
  </si>
  <si>
    <t>VALENTINA SANIN MARTINEZ</t>
  </si>
  <si>
    <t>JOSE JAIRO URBINA SANCHEZ</t>
  </si>
  <si>
    <t>EDISSON JAIR SAGASTUY PERALTA</t>
  </si>
  <si>
    <t>YANDRY PATRICIA AMAYA CULMA</t>
  </si>
  <si>
    <t>YULIETH LILIANA PINTO ROMERO</t>
  </si>
  <si>
    <t>VIVIANA GONZALEZ RUA</t>
  </si>
  <si>
    <t>JUAN CAMILO CHAVEZ</t>
  </si>
  <si>
    <t>martha liliana patiño bosiga</t>
  </si>
  <si>
    <t>DAVID ARTURO CORTÉS PINEDA</t>
  </si>
  <si>
    <t>ELVIA CAROLINA HERNANDEZ LATORRE</t>
  </si>
  <si>
    <t>GERMAN HERNANDEZ BENAVIDES</t>
  </si>
  <si>
    <t>JUAN FELIPE SANTAMARIA MONSALVE</t>
  </si>
  <si>
    <t>JUAN DAVID VARGAS SILVA</t>
  </si>
  <si>
    <t>DIANA ESPERANZA DIAZ TOVAR</t>
  </si>
  <si>
    <t>JHON EDISON MURCIA CIFUENTES</t>
  </si>
  <si>
    <t>DIANA VARGAS</t>
  </si>
  <si>
    <t>NATALIA CUELLAR</t>
  </si>
  <si>
    <t>DIEGO ALEJANDRO CASTRO ALVARADO</t>
  </si>
  <si>
    <t>FELIPE URIBE MEJIA</t>
  </si>
  <si>
    <t>EVER DANIEL ZAMBRANO</t>
  </si>
  <si>
    <t>INGRID MARCELA TELLEZ CASTAÑEDA</t>
  </si>
  <si>
    <t>GINA PAOLA SANCHEZ FAJARDO</t>
  </si>
  <si>
    <t>LUIS ALEJANDRO FERNANDEZ VARGAS</t>
  </si>
  <si>
    <t>MARITZA AMADO BARRANTES</t>
  </si>
  <si>
    <t>MARIA ISABEL MELENDEZ SALAMANCA</t>
  </si>
  <si>
    <t>ISABEL CRISTINA SALAS</t>
  </si>
  <si>
    <t>MARCELA RODRÍGUEZ ORTIZ</t>
  </si>
  <si>
    <t>EDWARD YESID ROA LOZANO</t>
  </si>
  <si>
    <t>FREDY ALEXANDER BEJARANO GAMBOA</t>
  </si>
  <si>
    <t>LAURA NATALIA PENAGOS JIMENEZ.</t>
  </si>
  <si>
    <t>DIANA CAROLINA MONTOYA HENAO</t>
  </si>
  <si>
    <t>ADRIANA GONZÁLEZ HASSIG</t>
  </si>
  <si>
    <t>MATEO RUBIANO GIRALDO.</t>
  </si>
  <si>
    <t>EDWIN ALEXANDER PRIETO RODRIGUEZ</t>
  </si>
  <si>
    <t>LUZ MARYCELA MENDOZA GONZALEZ.</t>
  </si>
  <si>
    <t>EDNA YAMILE CALVACHE PADILLA</t>
  </si>
  <si>
    <t>PAULA ALEJANDRA GARAVITO ROJAS</t>
  </si>
  <si>
    <t>LILIANA MARCELA FONSECA GAMBA</t>
  </si>
  <si>
    <t>MARIA CAMILA HERRERA SOSA</t>
  </si>
  <si>
    <t>JUAN CARLOS ORTEGA ORTEGA</t>
  </si>
  <si>
    <t>NICOLAS CALDERON RAMIREZ</t>
  </si>
  <si>
    <t>LEIDY YURANY PINZÓN MUÑOZ</t>
  </si>
  <si>
    <t>ANTONINA RIOS CORDOBA.</t>
  </si>
  <si>
    <t>MARIA FERNANDA GONZALEZ CHAVARRO</t>
  </si>
  <si>
    <t>JOHANNA BENAVIDES CHAUX</t>
  </si>
  <si>
    <t>HELIANA CARDONA CABRERA</t>
  </si>
  <si>
    <t>IVÁN MAURICIO SERRANO AGUDELO</t>
  </si>
  <si>
    <t>DIANA CAROLINA VERA ARDILA</t>
  </si>
  <si>
    <t>CARLOS ALFONSO GARCIA HERNANDEZ.</t>
  </si>
  <si>
    <t>FRANCY LILIANA CEDIEL MARIN.</t>
  </si>
  <si>
    <t>CINDY JOHANNA NIETO ESTRADA</t>
  </si>
  <si>
    <t>FELIPE JIMÉNEZ VAN ROZELEN</t>
  </si>
  <si>
    <t>YEIMY LIZETH MELO OCAMPO</t>
  </si>
  <si>
    <t>MARIA LILIANA GALINDO RENGIFO</t>
  </si>
  <si>
    <t>DAVID ALBERTO DIAZ QUINTERO</t>
  </si>
  <si>
    <t>JOSE DARIO DIAZ RODRIGUEZ</t>
  </si>
  <si>
    <t>SHARON ANDREA RODRIGUEZ BURGOS</t>
  </si>
  <si>
    <t>SONIA JEANNETH MONTENEGRO GALINDO</t>
  </si>
  <si>
    <t>MONICA PAOLA MORENO</t>
  </si>
  <si>
    <t>LILIANA ANDREA SILVA BELLO</t>
  </si>
  <si>
    <t>ENZO RAFAEL ARIZA</t>
  </si>
  <si>
    <t>JOSE SEGUNDO QUINCHE PÉREZ</t>
  </si>
  <si>
    <t>STEPHANIA ALDANA GALVIS</t>
  </si>
  <si>
    <t>CAMILO ANDRÉS MARTÍNEZ MARTÍNEZ</t>
  </si>
  <si>
    <t>CONSTANZA BARRIOS SUAREZ</t>
  </si>
  <si>
    <t>JEYMMY JHOANA ACOSTA VIVAS</t>
  </si>
  <si>
    <t>JENNY ALEJANDRA BOHORQUEZ CUARTAS</t>
  </si>
  <si>
    <t>MARCELA JANETH GARZON GARCÍA</t>
  </si>
  <si>
    <t>ANDREA BARRERA BELTRAN</t>
  </si>
  <si>
    <t>MAYRA LISETH GOMEZ QUIROZ</t>
  </si>
  <si>
    <t>OSCAR ANDRES DÍAZ CANTOR</t>
  </si>
  <si>
    <t>GEOVANNY ESCOBAR RUBIO</t>
  </si>
  <si>
    <t>CARLOS ANDRES GIL SANTAMARIA</t>
  </si>
  <si>
    <t>JUAN MARTIN FIERRO VASQUEZ.</t>
  </si>
  <si>
    <t>JOSÉ ANTONIO RAMIREZ OROZCO</t>
  </si>
  <si>
    <t>IDELBER SANCHEZ</t>
  </si>
  <si>
    <t>ALEJANDRO JARAMILLO CABRERA</t>
  </si>
  <si>
    <t>JULIAN ANDRÉS RODRÍGUEZ CORAL</t>
  </si>
  <si>
    <t>YEISON ANDRES CELIS CADENA</t>
  </si>
  <si>
    <t>ELIANA ANDREA REYES BARRERA</t>
  </si>
  <si>
    <t>DIANA DEL PILAR ROMERO VARILA</t>
  </si>
  <si>
    <t>ASTRID AVILA CASTRO</t>
  </si>
  <si>
    <t>LIZETH PAOLA LOPEZ BARRERA</t>
  </si>
  <si>
    <t>LEONARDO RUIZ APONTE</t>
  </si>
  <si>
    <t>JULIANA PINTO OMAÑA</t>
  </si>
  <si>
    <t>DIANA BOJACA</t>
  </si>
  <si>
    <t>LAURA XIMENA APONTE DUARTE</t>
  </si>
  <si>
    <t>NATHALIA GRAFFE NUÑEZ</t>
  </si>
  <si>
    <t>NIRVANA ALEJANDRA SINTI CARDOZO</t>
  </si>
  <si>
    <t>LUZ MARINA MUÑOZ MUÑOZ</t>
  </si>
  <si>
    <t>ANA MARIA VARGAS MEDINA</t>
  </si>
  <si>
    <t>SAMUEL NOSSA AGÜERO</t>
  </si>
  <si>
    <t>ABEL PAEZ MOLINA</t>
  </si>
  <si>
    <t>CARMEN YURLEY MARTINEZ CARRILLO</t>
  </si>
  <si>
    <t>ALEXANDRA BUITRAGO GONZALEZ</t>
  </si>
  <si>
    <t>LUISA FERNANDA LONDOÑO CANCELADO</t>
  </si>
  <si>
    <t>ANDREA DEL PILAR GARCIA ALBARRACÍN.</t>
  </si>
  <si>
    <t>JAVIER MAURICIO OJEDA PEPINOSA</t>
  </si>
  <si>
    <t>GISELA CASTRILLON MORENO</t>
  </si>
  <si>
    <t>LIBARDO NICOLÁS JIMENEZ VEGA</t>
  </si>
  <si>
    <t>ANGIE MELINA MONCADA ORTIZ</t>
  </si>
  <si>
    <t>OSCAR DAVID RODRIGUEZ DIAZ</t>
  </si>
  <si>
    <t>LEIDY PAOLA MENDIVELSO FERNÁNDEZ.</t>
  </si>
  <si>
    <t>DIEGO FERNANDO VEGA JIMENEZ</t>
  </si>
  <si>
    <t>DIANA CIFUENTES GOMEZ</t>
  </si>
  <si>
    <t>LUCAS MATEO SÁNCHEZ TORRES</t>
  </si>
  <si>
    <t>OSCAR JAVIER ZAMBRANO CRUZ.</t>
  </si>
  <si>
    <t>LILIANA ARTEAGA SALVADOR</t>
  </si>
  <si>
    <t>KAREN ANDREA BERNAL LA ROTTA</t>
  </si>
  <si>
    <t>JULIAN DAVID PARRA BELLO</t>
  </si>
  <si>
    <t>OSCAR DE JESUS TOLOSA</t>
  </si>
  <si>
    <t>JESSYMAR ALVAREZ ROMAÑA</t>
  </si>
  <si>
    <t>JARVIZ ALAIN PINZÓN LORA</t>
  </si>
  <si>
    <t>DIANA PAOLA BARRERO TORRES</t>
  </si>
  <si>
    <t>FABIAN RICARDO CORONEL ACOSTA</t>
  </si>
  <si>
    <t>MARIA BUITRAGO</t>
  </si>
  <si>
    <t>SEBASTIAN SALDARRIAGA GUTIERREZ</t>
  </si>
  <si>
    <t>JUAN CARLOS CHANAGÁ MANTILLA</t>
  </si>
  <si>
    <t>SANDRA CAROLINA CORTES VARGAS</t>
  </si>
  <si>
    <t>LAURA VIVIANA PALMA ROBAYO</t>
  </si>
  <si>
    <t>ANDRES DAVID ALARCON PRIETO</t>
  </si>
  <si>
    <t>LUZ KARIME BERNAL MUÑOZ</t>
  </si>
  <si>
    <t>ADRIANA KATHERINE GARZON LIZARAZO</t>
  </si>
  <si>
    <t>DANIEL FERNANDO SANABRIA CASTRO</t>
  </si>
  <si>
    <t>NICOL JULIETH RODRIGUEZ URREA</t>
  </si>
  <si>
    <t>MARCO NEFTALÍ RAMÍREZ CORTÉS</t>
  </si>
  <si>
    <t>DANIELA SANTOS RODRIGUEZ</t>
  </si>
  <si>
    <t>LAURA GARZÓN VENGOECHEA</t>
  </si>
  <si>
    <t>GABRIELA BOLIVAR RAMIREZ</t>
  </si>
  <si>
    <t>JUAN DIEGO BERNAL ESPEJO</t>
  </si>
  <si>
    <t>MARIA JIMENA LOAIZA REINA</t>
  </si>
  <si>
    <t>DAVID FELIPE BASABE ALVARADO</t>
  </si>
  <si>
    <t>MARTHA PATRICIA BORDA ROMERO</t>
  </si>
  <si>
    <t>JOHANA CATALINA FORERO DUARTE</t>
  </si>
  <si>
    <t>WILLIAM FERNANDO GONZALEZ ALARCON</t>
  </si>
  <si>
    <t>JAVIER BALLESTEROS QUIROZ</t>
  </si>
  <si>
    <t>JORGE LUIS OSPINA LEGARDA</t>
  </si>
  <si>
    <t>SAMIR JAFET MOJICA QUINTERO</t>
  </si>
  <si>
    <t>DIEGO JULIAN GOMEZ DIAZ</t>
  </si>
  <si>
    <t>SANDRA MILENA SANTOS PACHECO</t>
  </si>
  <si>
    <t>LAURA CAROLINA VEGA MUSKUS</t>
  </si>
  <si>
    <t>ELKIN ORLANDO RAMOS JUNCO</t>
  </si>
  <si>
    <t>MARIA CRISTINA MENDEZ TAPIERO</t>
  </si>
  <si>
    <t>MAURICIO VELA GARAVITO</t>
  </si>
  <si>
    <t>NICOLAS PEÑA MORENO</t>
  </si>
  <si>
    <t>ADRIANA MILENA MONTOYA MATAMOROS</t>
  </si>
  <si>
    <t>Daniel Alejandro Silva Romero</t>
  </si>
  <si>
    <t>EDGARD FRANCISCO GUERRERO GIRALDO</t>
  </si>
  <si>
    <t>Roiber Yirlei Jiménez Fuentes</t>
  </si>
  <si>
    <t>Claudia Elisa Garzón Soler</t>
  </si>
  <si>
    <t>JUAN RICARDO RINCÓN GAVIRIA</t>
  </si>
  <si>
    <t>DIEGO FERNANDO MILLAN GRIJALBA</t>
  </si>
  <si>
    <t>DANIELA DEL PILAR MORENO AGUIRRE</t>
  </si>
  <si>
    <t>LAURA DANIELA LOZANO RODRIGUEZ</t>
  </si>
  <si>
    <t>SANTIAGO ROJAS GÓMEZ</t>
  </si>
  <si>
    <t>ELIANA SOLANYI PINEDA BARON</t>
  </si>
  <si>
    <t>CARLOS ALFONSO RAMOS MUÑOZ</t>
  </si>
  <si>
    <t>GRECYA ALEJANDRA HERRERA JIMÉNEZ</t>
  </si>
  <si>
    <t>JORGE ENRIQUE URICOECHEA FLOREZ</t>
  </si>
  <si>
    <t>Rafael Molano Guzman</t>
  </si>
  <si>
    <t>JEISSON JAMAICA DELGADO</t>
  </si>
  <si>
    <t>LAURA TATIANA HUERTAS MORENO</t>
  </si>
  <si>
    <t>MARIA ALEJANDRA DUEÑAS SANCHEZ</t>
  </si>
  <si>
    <t>CARLOS EDUARDO MONTENEGRO ORTEGA</t>
  </si>
  <si>
    <t>Luis Guillermo Espitia Torres</t>
  </si>
  <si>
    <t>EDITH YOLIMA PINEDA GUTIERREZ</t>
  </si>
  <si>
    <t>PAULA PONCE LEON</t>
  </si>
  <si>
    <t>SERGIO DAVID SOTO GALÁN</t>
  </si>
  <si>
    <t>INDY HARLET TUNTAQUIMBA PALACIOS</t>
  </si>
  <si>
    <t>YEFERSON ANDRES RODRIGUEZ 
ESCOBAR</t>
  </si>
  <si>
    <t>LINA MARIA ORDOÑEZ FAJARDO</t>
  </si>
  <si>
    <t>CAMILO AMADOR FORIGUA</t>
  </si>
  <si>
    <t>ANDRES URIBE GIANNETTI</t>
  </si>
  <si>
    <t>MAGNOLIA ROMERO GUERRA</t>
  </si>
  <si>
    <t>Estefany Alfaro Buitrago</t>
  </si>
  <si>
    <t>JENNY VIVIANA PLAZAS CAICEDO</t>
  </si>
  <si>
    <t>DERLY YANETH ORJUELA ALDANA</t>
  </si>
  <si>
    <t>Alejandra Yarce Barragán</t>
  </si>
  <si>
    <t>GIZEL PATRICIA MAYA AGUILAR</t>
  </si>
  <si>
    <t>Francisco Alfonso Chavista Rodriguez</t>
  </si>
  <si>
    <t>Carlos Andres Rodriguez Arteaga</t>
  </si>
  <si>
    <t>CLAUDIA LUZ GARAVITO FERNANDEZ</t>
  </si>
  <si>
    <t>FREDDY ALEXANDER PUENTES ATUESTA</t>
  </si>
  <si>
    <t>SHARON NICOLE RODRIGUEZ PERDOMO</t>
  </si>
  <si>
    <t>LAURA VASQUEZ MORENO</t>
  </si>
  <si>
    <t xml:space="preserve">JAVIER FERNANDO CORBA BARRETO 
</t>
  </si>
  <si>
    <t>JOSE EDUARDO DEL VALLE GRANADOS</t>
  </si>
  <si>
    <t>Fabio Enrique Guantiva Forero</t>
  </si>
  <si>
    <t>OSCAR MAURICIO PATARROYO CARO</t>
  </si>
  <si>
    <t>JONATHAN DAVID MOLANO PINEDA</t>
  </si>
  <si>
    <t>Henry Augusto Gomez Delgado</t>
  </si>
  <si>
    <t>GIOVANNY ANDRES CUBILLOS MORENO</t>
  </si>
  <si>
    <t>NANCY MILENA PINEDA JAIMES</t>
  </si>
  <si>
    <t>MICHAEL ANDRÉS URREGO ORJUELA</t>
  </si>
  <si>
    <t>SERGIO SANTIAGO TURRIAGO 
MARTINEZ</t>
  </si>
  <si>
    <t>JOHN BYRON HERNANDEZ BUITRAGO</t>
  </si>
  <si>
    <t>natalia.delarosa@scrd.gov.co</t>
  </si>
  <si>
    <t>bibiana.munevar@scrd.gov.co</t>
  </si>
  <si>
    <t>sandra.corredor@scrd.gov.co</t>
  </si>
  <si>
    <t>edwin.beltran@scrd.gov.co</t>
  </si>
  <si>
    <t>monica.cubillos@scrd.gov.co</t>
  </si>
  <si>
    <t>ricardo.rodriguez@scrd.gov.co</t>
  </si>
  <si>
    <t>andres.castro@scrd.gov.co</t>
  </si>
  <si>
    <t>soledad.gama@scrd.gov.co</t>
  </si>
  <si>
    <t>josefina.acevedo@scrd.gov.co</t>
  </si>
  <si>
    <t>nashly.peinado@scrd.gov.co</t>
  </si>
  <si>
    <t>andres.riano@scrd.gov.co</t>
  </si>
  <si>
    <t>mariam.zapatac@scrd.gov.co</t>
  </si>
  <si>
    <t>martierraps@gmail.com</t>
  </si>
  <si>
    <t>angel.martinez@scrd.gov.co</t>
  </si>
  <si>
    <t>diana.bustos@scrd.gov.co</t>
  </si>
  <si>
    <t>eileen.velez@scrd.gov.co</t>
  </si>
  <si>
    <t>ivan.lozano@scrd.gov.co</t>
  </si>
  <si>
    <t>paola.jara@scrd.gov.co</t>
  </si>
  <si>
    <t>lia.cabarcas@scrd.gov.co</t>
  </si>
  <si>
    <t>angela.paez@scrd.gov.co</t>
  </si>
  <si>
    <t>mariap.acosta@scrd.gov.co</t>
  </si>
  <si>
    <t>jose.giraldo@scrd.gov.co</t>
  </si>
  <si>
    <t>jair.andrade@scrd.gov.co</t>
  </si>
  <si>
    <t>julieta.vence@scrd.gov.co</t>
  </si>
  <si>
    <t>sandra.garcia@scrd.gov.co</t>
  </si>
  <si>
    <t>estefania.palacios@scrd.gov.co</t>
  </si>
  <si>
    <t>catherine.arias@scrd.gov.co</t>
  </si>
  <si>
    <t>shirley.ramirez@scrd.gov.co</t>
  </si>
  <si>
    <t>paula.zuluaga@scrd.gov.co</t>
  </si>
  <si>
    <t>diana.penaloza@scrd.gov.co</t>
  </si>
  <si>
    <t>igor.noriega@scrd.gov.co</t>
  </si>
  <si>
    <t>sandram.ruizp@scrd.gov.co</t>
  </si>
  <si>
    <t>ivan.franco@scrd.gov.co</t>
  </si>
  <si>
    <t>walter.guatame@scrd.gov.co</t>
  </si>
  <si>
    <t>monica.perez@scrd.gov.co</t>
  </si>
  <si>
    <t>natalia.baron@scrd.gov.co</t>
  </si>
  <si>
    <t>valeria.lozano@scrd.gov.co</t>
  </si>
  <si>
    <t>yuli.molina@scrd.gov.co</t>
  </si>
  <si>
    <t>juan.valderrama@scrd.gov.co</t>
  </si>
  <si>
    <t>edna.cortes@scrd.gov.co</t>
  </si>
  <si>
    <t>maria.perez@scrd.gov.co</t>
  </si>
  <si>
    <t>jairo.ramirez@scrd.gov.co</t>
  </si>
  <si>
    <t>dailyn.herrera@scrd.gov.co</t>
  </si>
  <si>
    <t>gloria.rojas@scrd.gov.co</t>
  </si>
  <si>
    <t>diego.beltran@scrd.gov.co</t>
  </si>
  <si>
    <t>carolina.rodriguez@scrd.gov.co</t>
  </si>
  <si>
    <t>edgar.pulido@scrd.gov.co</t>
  </si>
  <si>
    <t>martha.hernandez@scrd.gov.co</t>
  </si>
  <si>
    <t>engativa@scrd.gov.co</t>
  </si>
  <si>
    <t>maria.fierro@scrd.gov.co</t>
  </si>
  <si>
    <t>monimunoz29@gmail.com</t>
  </si>
  <si>
    <t>miguel.solanor1@gmail.com</t>
  </si>
  <si>
    <t>luxana.ramos@scrd.gov.co</t>
  </si>
  <si>
    <t>sofia.molano@scrd.gov.co</t>
  </si>
  <si>
    <t>luisa.correa@scrd.gov.co</t>
  </si>
  <si>
    <t>edward.rojas@scrd.gov.co</t>
  </si>
  <si>
    <t>rodrigo.hernandez@scrd.gov.co</t>
  </si>
  <si>
    <t>maria.correa@scrd.gov.co</t>
  </si>
  <si>
    <t>paula.lopez@scrd.gov.co</t>
  </si>
  <si>
    <t>paula.rubio@scrd.gov.co</t>
  </si>
  <si>
    <t>laura.hernandeza@scrd.gov.co</t>
  </si>
  <si>
    <t>carolina.preciado@scrd.gov.co</t>
  </si>
  <si>
    <t>lina.carrillo@scrd.gov.co</t>
  </si>
  <si>
    <t>eliana.chicue@scrd.gov.co</t>
  </si>
  <si>
    <t>maria.rodriguezb@scrd.gov.co</t>
  </si>
  <si>
    <t>narlis.quintero@scrd.gov.co</t>
  </si>
  <si>
    <t>javier.moreno@scrd.gov.co</t>
  </si>
  <si>
    <t>angelica.gutierrez@scrd.gov.co</t>
  </si>
  <si>
    <t>cristian.cabra@scrd.gov.co</t>
  </si>
  <si>
    <t>lina.castillo@scrd.gov.co</t>
  </si>
  <si>
    <t>jose9110@gmail.com</t>
  </si>
  <si>
    <t>juan.perezg@scrd.gov.co</t>
  </si>
  <si>
    <t>diana.guzman@scrd.gov.co</t>
  </si>
  <si>
    <t>paola.cortes@scrd.gov.co</t>
  </si>
  <si>
    <t>ivan.gaitan@scrd.gov.co</t>
  </si>
  <si>
    <t>sandra.ardila@scrd.gov.co</t>
  </si>
  <si>
    <t>norian.bernal@scrd.gov.co</t>
  </si>
  <si>
    <t>arq.blakebenavides@gmail.com</t>
  </si>
  <si>
    <t>crisrodelahoz@gmail.com</t>
  </si>
  <si>
    <t>luis.silva@scrd.gov.co</t>
  </si>
  <si>
    <t>jhosef.meza@scrd.gov.co</t>
  </si>
  <si>
    <t>alisgabriela018@gmail.com</t>
  </si>
  <si>
    <t>noraima.navarro@scrd.gov.co</t>
  </si>
  <si>
    <t>juan.valencia@scrd.gov.co</t>
  </si>
  <si>
    <t>helena.carvajal@scrd.gov.co</t>
  </si>
  <si>
    <t>oscar.avendano@scrd.gov.co</t>
  </si>
  <si>
    <t>diana.cely@scrd.gov.co</t>
  </si>
  <si>
    <t>diego.aguilar@scrd.gov.co</t>
  </si>
  <si>
    <t>jose.caro@scrd.gov.co</t>
  </si>
  <si>
    <t>raul.casas@scrd.gov.co</t>
  </si>
  <si>
    <t>carlos.camargo@scrd.gov.co</t>
  </si>
  <si>
    <t>lady.ramirez@scrd.gov.co</t>
  </si>
  <si>
    <t>gloria.gomez@scrd.gov.co</t>
  </si>
  <si>
    <t>elsa.polania@scrd.gov.co</t>
  </si>
  <si>
    <t>stephany.nanez@scrd.gov.co</t>
  </si>
  <si>
    <t>edwin.estrada@scrd.gov.co</t>
  </si>
  <si>
    <t>alexander.zambrano@scrd.gov.co</t>
  </si>
  <si>
    <t>lady.pineda@scrd.gov.co</t>
  </si>
  <si>
    <t>angela.mesa@scrd.gov.co</t>
  </si>
  <si>
    <t>andrea.martinez@scrd.gov.co</t>
  </si>
  <si>
    <t>lthernandezp2015@gmail.com</t>
  </si>
  <si>
    <t>maribel.cortes@scrd.gov.co</t>
  </si>
  <si>
    <t>anamaria.arrigui@scrd.gov.co</t>
  </si>
  <si>
    <t>jonathan.rivera@scrd.gov.co</t>
  </si>
  <si>
    <t>luis.aguirre@scrd.gov.co</t>
  </si>
  <si>
    <t>monica.delvillar@scrd.gov.co</t>
  </si>
  <si>
    <t>ginna.nino@scrd.gov.co</t>
  </si>
  <si>
    <t>yan.pulido@scrd.gov.co</t>
  </si>
  <si>
    <t>andrea.gaitan@scrd.gov.co</t>
  </si>
  <si>
    <t>helena.vidal@scrd.gov.co</t>
  </si>
  <si>
    <t>angie.pardo@scrd.gov.co</t>
  </si>
  <si>
    <t>edwin.pena@scrd.gov.co</t>
  </si>
  <si>
    <t>laura.gomez@scrd.gov.co</t>
  </si>
  <si>
    <t>ingrid.torres@scrd.gov.co</t>
  </si>
  <si>
    <t>diegog2240@gmail.com</t>
  </si>
  <si>
    <t>camilo.guerrero@scrd.gov.co</t>
  </si>
  <si>
    <t>estefan.mestizo@scrd.gov.co</t>
  </si>
  <si>
    <t>francy.alvarezv@gmail.com</t>
  </si>
  <si>
    <t>maria.gamboa@scrd.gov.co</t>
  </si>
  <si>
    <t>magda.acero@scrd.gov.co</t>
  </si>
  <si>
    <t>claudia.carrion@scrd.gov.co</t>
  </si>
  <si>
    <t>elena.salazar@scrd.gov.co</t>
  </si>
  <si>
    <t>alexander.cruz@scrd.gov.co</t>
  </si>
  <si>
    <t>rodriguezarley81@gmail.com</t>
  </si>
  <si>
    <t>ana.garzonm@scrd.gov.co</t>
  </si>
  <si>
    <t>ana.camargo@scrd.gov.co</t>
  </si>
  <si>
    <t>rafaeluribe@scrd.gov.co</t>
  </si>
  <si>
    <t>diana.vasquez@scrd.gov.co</t>
  </si>
  <si>
    <t>ciudadbolivar@scrd.gov.co</t>
  </si>
  <si>
    <t>santafe@scrd.gov.co</t>
  </si>
  <si>
    <t>articuladornoroccidental@scrd.gov.co</t>
  </si>
  <si>
    <t>yessica.sanchez@scrd.gov.co</t>
  </si>
  <si>
    <t>jorge.bulla@scrd.gov.co</t>
  </si>
  <si>
    <t>cristian.sanchez@scrd.gov.co</t>
  </si>
  <si>
    <t>ana.avila@scrd.gov.co</t>
  </si>
  <si>
    <t>maria.jimenez@scrd.gov.co</t>
  </si>
  <si>
    <t>ricardo.garcia@scrd.gov.co</t>
  </si>
  <si>
    <t>leydy.ramirez@scrd.gov.co</t>
  </si>
  <si>
    <t>maritza.moreno@scrd.gov.co</t>
  </si>
  <si>
    <t>diego.sierra@scrd.gov.co</t>
  </si>
  <si>
    <t>alfonso.viviana@gmail.com</t>
  </si>
  <si>
    <t>natalia.rodriguez@scrd.gov.co</t>
  </si>
  <si>
    <t>juan.roa@scrd.gov.co</t>
  </si>
  <si>
    <t>manuel.poveda@scrd.gov.co</t>
  </si>
  <si>
    <t>faccello.argel@scrd.gov.co</t>
  </si>
  <si>
    <t>edgar.bernal@scrd.gov.co</t>
  </si>
  <si>
    <t>juan.robayo@scrd.gov.co</t>
  </si>
  <si>
    <t>maria.pineda@scrd.gov.co</t>
  </si>
  <si>
    <t>natalia.diaz@scrd.gov.co</t>
  </si>
  <si>
    <t>lina.beltran@scrd.gov.co</t>
  </si>
  <si>
    <t>lady.jauregui@scrd.gov.co</t>
  </si>
  <si>
    <t>pedro.torres@scrd.gov.co</t>
  </si>
  <si>
    <t>maria.murcia@scrd.gov.co</t>
  </si>
  <si>
    <t>angela.diaz@scrd.gov.co</t>
  </si>
  <si>
    <t>juliana.mendoza@scrd.gov.co</t>
  </si>
  <si>
    <t>johan.bermeo@scrd.gov.co</t>
  </si>
  <si>
    <t>ricardo.bello@scrd.gov.co</t>
  </si>
  <si>
    <t>michael.marin@scrd.gov.co</t>
  </si>
  <si>
    <t>jean.sanchez@scrd.gov.co</t>
  </si>
  <si>
    <t>yeison.briceno@scrd.gov.co</t>
  </si>
  <si>
    <t>martha.vargas@scrd.gov.co</t>
  </si>
  <si>
    <t>irene.corredor@scrd.gov.co</t>
  </si>
  <si>
    <t>jaime.rudas@scrd.gov.co</t>
  </si>
  <si>
    <t>german.diaz@scrd.gov.co</t>
  </si>
  <si>
    <t>jeimy.vargas@scrd.gov.co</t>
  </si>
  <si>
    <t>julio.montagut@scrd.gov.co</t>
  </si>
  <si>
    <t>diana.castellanos@scrd.gov.co</t>
  </si>
  <si>
    <t>juan.moya@scrd.gov.co</t>
  </si>
  <si>
    <t>sebastian.rickli@scrd.gov.co</t>
  </si>
  <si>
    <t>mireya.ramirez@scrd.gov.co</t>
  </si>
  <si>
    <t>catalina.gil@scrd.gov.co</t>
  </si>
  <si>
    <t>jazmin.riano@scrd.gov.co</t>
  </si>
  <si>
    <t>andres.vesga@scrd.gov.co</t>
  </si>
  <si>
    <t>maria.ramirez@scrd.gov.co</t>
  </si>
  <si>
    <t>yennifer.diaz@scrd.gov.co</t>
  </si>
  <si>
    <t>redintersectorial1@scrd.gov.co</t>
  </si>
  <si>
    <t>camilo.torres@scrd.gov.co</t>
  </si>
  <si>
    <t>andrea.ruiz@scrd.gov.co</t>
  </si>
  <si>
    <t>ever.garcia@scrd.gov.co</t>
  </si>
  <si>
    <t>dianap.rodriguez@scrd.gov.co</t>
  </si>
  <si>
    <t>jessica.giraldo@scrd.gov.co</t>
  </si>
  <si>
    <t>edgar.lopez@scrd.gov.co</t>
  </si>
  <si>
    <t>daniel.feo@scrd.gov.co</t>
  </si>
  <si>
    <t>alexander.jimenez@scrd.gov.co</t>
  </si>
  <si>
    <t>diego.rodriguez@scrd.gov.co</t>
  </si>
  <si>
    <t>john.acosta@scrd.gov.co</t>
  </si>
  <si>
    <t>mariluz.morales@scrd.gov.co</t>
  </si>
  <si>
    <t>jaime.pineda@scrd.gov.co</t>
  </si>
  <si>
    <t>angela.coronado@scrd.gov.co</t>
  </si>
  <si>
    <t>angelica.cardona@scrd.gov.co</t>
  </si>
  <si>
    <t>juliana.restrepo@scrd.gov.co</t>
  </si>
  <si>
    <t>yinna.mogollon@scrd.gov.co</t>
  </si>
  <si>
    <t>andres.chaves@scrd.gov.co</t>
  </si>
  <si>
    <t>alejandra.virguez@scrd.gov.co</t>
  </si>
  <si>
    <t>oscar.acuna@scrd.gov.co</t>
  </si>
  <si>
    <t>jhon.avila@scrd.gov.co</t>
  </si>
  <si>
    <t>dana.cardenas@scrd.gov.co</t>
  </si>
  <si>
    <t>omar.sandoval@scrd.gov.co</t>
  </si>
  <si>
    <t>kennedy@scrd.gov.co</t>
  </si>
  <si>
    <t>omowales@gmail.com</t>
  </si>
  <si>
    <t>jaime.navarro@scrd.gov.co</t>
  </si>
  <si>
    <t>juan.abadia@scrd.gov.co</t>
  </si>
  <si>
    <t>janeth.calderon@scrd.gov.co</t>
  </si>
  <si>
    <t>viviana.ortiz@scrd.gov.co</t>
  </si>
  <si>
    <t>lida.avilan@scrd.gov.co</t>
  </si>
  <si>
    <t>daniela.camacho@scrd.gov.co</t>
  </si>
  <si>
    <t>elenssy.gongora@scrd.gov.co</t>
  </si>
  <si>
    <t>juan.martin@scrd.gov.co</t>
  </si>
  <si>
    <t>maria.castellanos@scrd.gov.co</t>
  </si>
  <si>
    <t>michael.angulo@scrd.gov.co</t>
  </si>
  <si>
    <t>nichols.osorio@scrd.gov.co</t>
  </si>
  <si>
    <t>heidy.martinez@scrd.gov.co</t>
  </si>
  <si>
    <t>alvaro.valderrama@scrd.gov.co</t>
  </si>
  <si>
    <t>silvia.sanabria@scrd.gov.co</t>
  </si>
  <si>
    <t>jose.tarazona@scrd.gov.co</t>
  </si>
  <si>
    <t>juana.osorio@scrd.gov.co</t>
  </si>
  <si>
    <t>jenny.trujillo@scrd.gov.co</t>
  </si>
  <si>
    <t>johanna.bustos@scrd.gov.co</t>
  </si>
  <si>
    <t>jesus.lopez@scrd.gov.co</t>
  </si>
  <si>
    <t>jairo.gomez@scrd.gov.co</t>
  </si>
  <si>
    <t>valentina.sanin@scrd.gov.co</t>
  </si>
  <si>
    <t>jose.urbina@scrd.gov.co</t>
  </si>
  <si>
    <t>edison.sagastuy@scrd.gov.co</t>
  </si>
  <si>
    <t>yandry.amaya@scrd.gov.co</t>
  </si>
  <si>
    <t>yulieth.pinto@scrd.gov.co</t>
  </si>
  <si>
    <t>viviana.gonzalez@scrd.gov.co</t>
  </si>
  <si>
    <t>chavesjuancamilo@gmail.com</t>
  </si>
  <si>
    <t>martha.patino@mail.scrd.gov.co</t>
  </si>
  <si>
    <t>david.cortes@scrd.gov.co</t>
  </si>
  <si>
    <t>carolina.hernandez@scrd.gov.co</t>
  </si>
  <si>
    <t>german.hernandez@scrd.gov.co</t>
  </si>
  <si>
    <t>juan.santamaria@scrd.gov.co</t>
  </si>
  <si>
    <t>juand.vargas@scrd.gov.co</t>
  </si>
  <si>
    <t>diana.diaz@scrd.gov.co</t>
  </si>
  <si>
    <t>jhon.murcia@scrd.gov.co</t>
  </si>
  <si>
    <t>fontibon@scrd.gov.co</t>
  </si>
  <si>
    <t>natalia.cuellar@scrd.gov.co</t>
  </si>
  <si>
    <t>diego.castro@scrd.gov.co</t>
  </si>
  <si>
    <t>felipe.uribe@scrd.gov.co</t>
  </si>
  <si>
    <t>ever.zambrano@scrd.gov.co</t>
  </si>
  <si>
    <t>ingrid.tellez@scrd.gov.co</t>
  </si>
  <si>
    <t>gina.sanchez@scrd.gov.co</t>
  </si>
  <si>
    <t>luis.fernandez@scrd.gov.co</t>
  </si>
  <si>
    <t>maritza.amado@scrd.gov.co</t>
  </si>
  <si>
    <t>maria.melendez@scrd.gov.co</t>
  </si>
  <si>
    <t>isabel.salas@scrd.gov.co</t>
  </si>
  <si>
    <t>marcela.rodriguez@scrd.gov.co</t>
  </si>
  <si>
    <t>edward.roa@scrd.gov.co</t>
  </si>
  <si>
    <t>fredy.bejarano@scrd.gov.co</t>
  </si>
  <si>
    <t>laura.penagos@scrd.gov.co</t>
  </si>
  <si>
    <t>diana.montoya@scrd.gov.co</t>
  </si>
  <si>
    <t>adriana.gonzalez@scrd.gov.co</t>
  </si>
  <si>
    <t>mateo.rubiano@scrd.gov.co</t>
  </si>
  <si>
    <t>candelaria@scrd.gov.co</t>
  </si>
  <si>
    <t>luz.mendoza@scrd.gov.co</t>
  </si>
  <si>
    <t>edna.calvache@scrd.gov.co</t>
  </si>
  <si>
    <t>paula.garavito@scrd.gov.co</t>
  </si>
  <si>
    <t>liliana.fonseca@scrd.gov.co</t>
  </si>
  <si>
    <t>maria.herrera@scrd.gov.co</t>
  </si>
  <si>
    <t>juan.ortega@scrd.gov.co</t>
  </si>
  <si>
    <t>nicolas.calderon@scrd.gov.co</t>
  </si>
  <si>
    <t>leidy.pinzon@scrd.gov.co</t>
  </si>
  <si>
    <t>antonina.rios@scrd.gov.co</t>
  </si>
  <si>
    <t>maria.gonzalez@scrd.gov.co</t>
  </si>
  <si>
    <t>johanna.benavides@scrd.gov.co</t>
  </si>
  <si>
    <t>heliana.cardona@scrd.gov.co</t>
  </si>
  <si>
    <t>ivan.serrano@scrd.gov.co</t>
  </si>
  <si>
    <t>diana.vera@scrd.gov.co</t>
  </si>
  <si>
    <t>carlos.garcia@scrd.gov.co</t>
  </si>
  <si>
    <t>francy.cediel@scrd.gov.co</t>
  </si>
  <si>
    <t>cindy.nieto@scrd.gov.co</t>
  </si>
  <si>
    <t>felipejvr09@gmail.com</t>
  </si>
  <si>
    <t>yeimy.melo@scrd.gov.co</t>
  </si>
  <si>
    <t>maria.galindo@scrd.gov.co</t>
  </si>
  <si>
    <t>david.diaz@scrd.gov.co</t>
  </si>
  <si>
    <t>jose.diaz@scrd.gov.co</t>
  </si>
  <si>
    <t>sharon.rodriguezb@scrd.gov.co</t>
  </si>
  <si>
    <t>sonia.montenegro@scrd.gov.co</t>
  </si>
  <si>
    <t>monica.moreno@scrd.gov.co</t>
  </si>
  <si>
    <t>liliana.silva@scrd.gov.co</t>
  </si>
  <si>
    <t>enzo.ariza@scrd.gov.co</t>
  </si>
  <si>
    <t>jose.quinche@scrd.gov.co</t>
  </si>
  <si>
    <t>camilo.martinez@scrd.gov.co</t>
  </si>
  <si>
    <t>constanza.barrios@scrd.gov.co</t>
  </si>
  <si>
    <t>jeymmy.acosta@scrd.gov.co</t>
  </si>
  <si>
    <t>jenny.bohorquez@scrd.gov.co</t>
  </si>
  <si>
    <t>marcela.garzon@scrd.gov.co</t>
  </si>
  <si>
    <t>andrea.barrera@scrd.gov.co</t>
  </si>
  <si>
    <t>mayra.gomez@scrd.gov.co</t>
  </si>
  <si>
    <t>oscar.diaz@scrd.gov.co</t>
  </si>
  <si>
    <t>geovanny.escobar@scrd.gov.co</t>
  </si>
  <si>
    <t>carlos.gil@scrd.gov.co</t>
  </si>
  <si>
    <t>juan.fierro@scrd.gov.co</t>
  </si>
  <si>
    <t>jose.ramirez@idpc.gov.co</t>
  </si>
  <si>
    <t>idelber.sanchez@scrd.gov.co</t>
  </si>
  <si>
    <t>alejandro.jaramilloc@scrd.gov.co</t>
  </si>
  <si>
    <t>julianrcoral@hotmail.es</t>
  </si>
  <si>
    <t>yeison.celis@scrd.gov.co</t>
  </si>
  <si>
    <t>eliana.reyes@scrd.gov.co</t>
  </si>
  <si>
    <t>diana.romero@scrd.gov.co</t>
  </si>
  <si>
    <t>astrid.avila@scrd.gov.co</t>
  </si>
  <si>
    <t>lizeth.lopez@scrd.gov.co</t>
  </si>
  <si>
    <t>sancristobal@scrd.gov.co</t>
  </si>
  <si>
    <t>juliana.pinto@scrd.gov.co</t>
  </si>
  <si>
    <t>diana.bojaca@scrd.gov.co</t>
  </si>
  <si>
    <t>lauapo1068@gmail.com</t>
  </si>
  <si>
    <t>nathalia.graffe@scrd.gov.co</t>
  </si>
  <si>
    <t>nirvana.sinti@scrd.gov.co</t>
  </si>
  <si>
    <t>luz.munoz@scrd.gov.co</t>
  </si>
  <si>
    <t>ana.vargas@scrd.gov.co</t>
  </si>
  <si>
    <t>samuel.nossa@scrd.gov.co</t>
  </si>
  <si>
    <t>abel.paez@scrd.gov.co</t>
  </si>
  <si>
    <t>carmen.martinez@scrd.gov.co</t>
  </si>
  <si>
    <t>alexandra.buitrago@scrd.gov.co</t>
  </si>
  <si>
    <t>luisa.londono@scrd.gov.co</t>
  </si>
  <si>
    <t>andrea.garcia@scrd.gov.co</t>
  </si>
  <si>
    <t>javier.ojeda@scrd.gov.co</t>
  </si>
  <si>
    <t>gisela.castrillon@scrd.gov.co</t>
  </si>
  <si>
    <t>libardo.jimenez@scrd.gov.co</t>
  </si>
  <si>
    <t>angie.moncada@scrd.gov.co</t>
  </si>
  <si>
    <t>oscar.rodriguez@scrd.gov.co</t>
  </si>
  <si>
    <t>leidy.mendivelso@scrd.gov.co</t>
  </si>
  <si>
    <t>diego.vega@scrd.gov.co</t>
  </si>
  <si>
    <t>diana.cifuentes@scrd.gov.co</t>
  </si>
  <si>
    <t>lucas.sanchez@scrd.gov.co</t>
  </si>
  <si>
    <t>oscar.zambrano@scrd.gov.co</t>
  </si>
  <si>
    <t>liliana.arteaga@scrd.gov.co</t>
  </si>
  <si>
    <t>karen.bernal@scrd.gov.co</t>
  </si>
  <si>
    <t>julian.parra@mail.scrd.gov.co</t>
  </si>
  <si>
    <t>oscar.tolosa@scrd.gov.co</t>
  </si>
  <si>
    <t>barriosunidos@scrd.gov.co</t>
  </si>
  <si>
    <t>jarviz.pinzon@scrd.gov.co</t>
  </si>
  <si>
    <t>dipao.barrero@yahoo.es</t>
  </si>
  <si>
    <t>fabian.coronel@scrd.gov.co</t>
  </si>
  <si>
    <t>martires@scrd.gov.co</t>
  </si>
  <si>
    <t>sebastian.saldarriaga@scrd.gov.co</t>
  </si>
  <si>
    <t>juan.chanaga@scrd.gov.co</t>
  </si>
  <si>
    <t>sandra.cortes@scrd.gov.co</t>
  </si>
  <si>
    <t>laurapalma.robayo@gmail.com</t>
  </si>
  <si>
    <t>andres.alarcon@scrd.gov.co</t>
  </si>
  <si>
    <t>luz.bernal@scrd.gov.co</t>
  </si>
  <si>
    <t>katherine.garzon@scrd.gov.co</t>
  </si>
  <si>
    <t>daniel.sanabria@scrd.gov.co</t>
  </si>
  <si>
    <t>nicol.rodriguez@scrd.gov.co</t>
  </si>
  <si>
    <t>marco.cortes@outlook.com</t>
  </si>
  <si>
    <t>daniela.santos@scrd.gov.co</t>
  </si>
  <si>
    <t>usaquen@scrd.gov.co</t>
  </si>
  <si>
    <t>gabriela.bolivar@scrd.gov.co</t>
  </si>
  <si>
    <t>juan.bernal@scrd.gov.co</t>
  </si>
  <si>
    <t>maria.loaiza@scrd.gov.co</t>
  </si>
  <si>
    <t>david.basabe@scrd.gov.co</t>
  </si>
  <si>
    <t>martha.borda@scrd.gov.co</t>
  </si>
  <si>
    <t>johana.forero@scrd.gov.co</t>
  </si>
  <si>
    <t>william.gonzalez@scrd.gov.co</t>
  </si>
  <si>
    <t>javier.ballesteros@scrd.gov.co</t>
  </si>
  <si>
    <t>jorge.ospina@scrd.gov.co</t>
  </si>
  <si>
    <t>samir.mojica@scrd.gov.co</t>
  </si>
  <si>
    <t>diego.gomez@scrd.gov.co</t>
  </si>
  <si>
    <t>sandra.santos@scrd.gov.co</t>
  </si>
  <si>
    <t>laura.vega@scrd.gov.co</t>
  </si>
  <si>
    <t>elkin.ramos@scrd.gov.co</t>
  </si>
  <si>
    <t>maria.mendez@scrd.gov.co</t>
  </si>
  <si>
    <t>mauricio.vela@scrd.gov.co</t>
  </si>
  <si>
    <t>nicolas.pena@scrd.gov.co</t>
  </si>
  <si>
    <t>adriana.montoya@scrd.gov.co</t>
  </si>
  <si>
    <t>daniel.silva@scrd.gov.co</t>
  </si>
  <si>
    <t>edgard.guerrero@scrd.gov.co</t>
  </si>
  <si>
    <t>roiber.jimenez@scrd.gov.co</t>
  </si>
  <si>
    <t>claudia.garzon@scrd.gov.co</t>
  </si>
  <si>
    <t>info@feriadelmillon.com</t>
  </si>
  <si>
    <t>diego.millan@scrd.gov.co</t>
  </si>
  <si>
    <t>daniela.moreno@scrd.gov.co</t>
  </si>
  <si>
    <t>laura.lozano@scrd.gov.co</t>
  </si>
  <si>
    <t>santiago.rojas@scrd.gov.co</t>
  </si>
  <si>
    <t>Eliana Solanyi Pineda Baron</t>
  </si>
  <si>
    <t>carlos.ramos@scrd.gov.co</t>
  </si>
  <si>
    <t>grecya.herrera@scrd.gov.co</t>
  </si>
  <si>
    <t>jorge.uricoechea@scrd.gov.co</t>
  </si>
  <si>
    <t>rafael.molano@scrd.gov.co</t>
  </si>
  <si>
    <t>jeisson.jamaica@scrd.gov.co</t>
  </si>
  <si>
    <t>laura.huertas@scrd.gov.co</t>
  </si>
  <si>
    <t>maria.duenas@scrd.gov.co</t>
  </si>
  <si>
    <t>carlos.montenegro@scrd.gov.co</t>
  </si>
  <si>
    <t>luis.espitia@scrd.gov.co</t>
  </si>
  <si>
    <t>edith.pineda@scrd.gov.co</t>
  </si>
  <si>
    <t>paula.poncedeleon@scrd.gov.co</t>
  </si>
  <si>
    <t>sergio.soto@scrd.gov.co</t>
  </si>
  <si>
    <t>indy.tuntaquimba@scrd.gov.co</t>
  </si>
  <si>
    <t>yeferson.rodriguez@scrd.gov.co</t>
  </si>
  <si>
    <t>lina.ordonez@scrd.gov.co</t>
  </si>
  <si>
    <t>camilo.amador@scrd.gov.co</t>
  </si>
  <si>
    <t>andres.uribe@scrd.gov.co</t>
  </si>
  <si>
    <t>magnolia.romero@scrd.gov.co</t>
  </si>
  <si>
    <t>estefany.alfaro@scrd.gov.co</t>
  </si>
  <si>
    <t>jenny.plazas@scrd.gov.co</t>
  </si>
  <si>
    <t>derly.orjuela@scrd.gov.co</t>
  </si>
  <si>
    <t>alejandra.yarce@scrd.gov.co</t>
  </si>
  <si>
    <t>gizel.maya@scrd.gov.co</t>
  </si>
  <si>
    <t>francisco.chavista@scrd.gov.co</t>
  </si>
  <si>
    <t>carlos.rodrigueza@scrd.gov.co</t>
  </si>
  <si>
    <t>claudia.garavito@scrd.gov.co</t>
  </si>
  <si>
    <t>fredy.puentes@scrd.gov.co</t>
  </si>
  <si>
    <t>sharon.rodriguez@scrd.gov.co</t>
  </si>
  <si>
    <t>laur.saturno@gmail.com</t>
  </si>
  <si>
    <t>javier.corba@scrd.gov.co</t>
  </si>
  <si>
    <t>jose.delvalle@scrd.gov.co</t>
  </si>
  <si>
    <t>fabio.guantiva@scrd.gov.co</t>
  </si>
  <si>
    <t>oscar.patarroyo@scrd.gov.co</t>
  </si>
  <si>
    <t>jonathan.molano@scrd.gov.co</t>
  </si>
  <si>
    <t>henry.gomez@scrd.gov.co</t>
  </si>
  <si>
    <t>giovanny.cubillos@scrd.gov.co</t>
  </si>
  <si>
    <t>nancy.pineda@scrd.gov.co</t>
  </si>
  <si>
    <t>michael.urrego@scrd.gov.co</t>
  </si>
  <si>
    <t>sergio.turriago@scrd.gov.co</t>
  </si>
  <si>
    <t>john.hernandez@scrd.gov.co</t>
  </si>
  <si>
    <t>46
47</t>
  </si>
  <si>
    <t>49
50</t>
  </si>
  <si>
    <t>67
68</t>
  </si>
  <si>
    <t>138
139</t>
  </si>
  <si>
    <t>299
300</t>
  </si>
  <si>
    <t>313
314</t>
  </si>
  <si>
    <t>350
351</t>
  </si>
  <si>
    <t>359
360</t>
  </si>
  <si>
    <t>365
367</t>
  </si>
  <si>
    <t>93.391.500</t>
  </si>
  <si>
    <t>98.109.000</t>
  </si>
  <si>
    <t>89331000
8.811.000</t>
  </si>
  <si>
    <t>103392000
38.772.000</t>
  </si>
  <si>
    <t>67932000
56.610.000</t>
  </si>
  <si>
    <t>167.014.500</t>
  </si>
  <si>
    <t>80.520.000</t>
  </si>
  <si>
    <t>40.026.000</t>
  </si>
  <si>
    <t>121.200.000</t>
  </si>
  <si>
    <t>89.298.000</t>
  </si>
  <si>
    <t>57.993.000</t>
  </si>
  <si>
    <t>34.308.000</t>
  </si>
  <si>
    <t>133.320.000
8.811.000</t>
  </si>
  <si>
    <t>$ 89.298.000
$ 35.244.000</t>
  </si>
  <si>
    <t>$ 58.320.000
$ 38.880.000</t>
  </si>
  <si>
    <t>$ 24.030.000
$ 43.902.000</t>
  </si>
  <si>
    <t>$ 54.575.000
$ 70.000.000</t>
  </si>
  <si>
    <t>$ 74.340.500
$ 8.305.000</t>
  </si>
  <si>
    <t>$ 64.605.000
$ 25.842.000</t>
  </si>
  <si>
    <t>2026/01/15</t>
  </si>
  <si>
    <t>2026/01/16</t>
  </si>
  <si>
    <t>2026/01/14</t>
  </si>
  <si>
    <t>2026/01/19</t>
  </si>
  <si>
    <t>2026/01/20</t>
  </si>
  <si>
    <t>2026/01/27</t>
  </si>
  <si>
    <t>2026/01/21</t>
  </si>
  <si>
    <t>2026/01/22</t>
  </si>
  <si>
    <t>2026/01/23</t>
  </si>
  <si>
    <t>2026/01/26</t>
  </si>
  <si>
    <t>2026/01/29</t>
  </si>
  <si>
    <t>2026/01/28</t>
  </si>
  <si>
    <t>2026/01/30</t>
  </si>
  <si>
    <t>262
300</t>
  </si>
  <si>
    <t>272
265</t>
  </si>
  <si>
    <t>237
236</t>
  </si>
  <si>
    <t>156
495</t>
  </si>
  <si>
    <t>120.99.500</t>
  </si>
  <si>
    <t>103392000
38772000</t>
  </si>
  <si>
    <t>2026/01/05</t>
  </si>
  <si>
    <t>2026/01/03</t>
  </si>
  <si>
    <t>6/01/20026</t>
  </si>
  <si>
    <t>03/012026</t>
  </si>
  <si>
    <t>04/01/2026
08/01/2026</t>
  </si>
  <si>
    <t>2026/01/06</t>
  </si>
  <si>
    <t>2026/01/07</t>
  </si>
  <si>
    <t>2026/01/04</t>
  </si>
  <si>
    <t>2026/01/13</t>
  </si>
  <si>
    <t>2026/01/09</t>
  </si>
  <si>
    <t>2026/01/11</t>
  </si>
  <si>
    <t>2026/01/08</t>
  </si>
  <si>
    <t>DIRECTORA DE DIRECCIÓN GESTIÓN CORPORATIVA Y RELACIÓN CON EL CIUDADANO</t>
  </si>
  <si>
    <t>DIRECCIÓN DE ARTE, CULTURA Y PATRIMONIO</t>
  </si>
  <si>
    <t>DIRECCION DE LECTURA Y BIBLIOTECAS</t>
  </si>
  <si>
    <t>ANA MARIA GALINDO LARA</t>
  </si>
  <si>
    <t>SANDRA PATRICIA CASTIBLANCO MONROY</t>
  </si>
  <si>
    <t>MYRIAM JANETH SOSA SEDANO</t>
  </si>
  <si>
    <t>LUIS FERNANDO MEJIA CASTRO</t>
  </si>
  <si>
    <t>DIEGO FERNANDO ARANGO MELO</t>
  </si>
  <si>
    <t>ANA MARIA BOADA AYALA</t>
  </si>
  <si>
    <t>JULIAN FELIPE DUARTE ALVAREZ</t>
  </si>
  <si>
    <t>HUGO JAIRO ROBLES HERNANDEZ</t>
  </si>
  <si>
    <t>PAOLA ANDREA RAMIREZ GUTIERREZ</t>
  </si>
  <si>
    <t>JAVIER ENRIQUE MARINO NAVARRO</t>
  </si>
  <si>
    <t>SANDRA MARGOTH VELEZ ABELLO</t>
  </si>
  <si>
    <t>NATHALIA RIPPE SIERRA</t>
  </si>
  <si>
    <t>LUCILA GUERRERO RAMIREZ</t>
  </si>
  <si>
    <t>MARIO ARTURO SUAREZ MENDOZA</t>
  </si>
  <si>
    <t>YANETH ASTRID MARIN OSPINA</t>
  </si>
  <si>
    <t>JUAN DIEGO JARAMILLO MORALES</t>
  </si>
  <si>
    <t>IBON MUNEVAR GORDILLO</t>
  </si>
  <si>
    <t>ADRIANA MARIA BOTERO VELEZ</t>
  </si>
  <si>
    <t>DANIEL FELIPE GUTIERREZ VARGAS</t>
  </si>
  <si>
    <t>SANDRA LILIANA RUIZ GUTIERREZ</t>
  </si>
  <si>
    <t>BIBIANA ANDREA VICTORINO RAMIREZ</t>
  </si>
  <si>
    <t>DIANA ALEXANDRA GIRALDO GAMEZ</t>
  </si>
  <si>
    <t>Michael Andrés Quintana Rodríguez</t>
  </si>
  <si>
    <t>IBON MARITZA MUNEVAR GORDILLO</t>
  </si>
  <si>
    <t>MICHAEL ANDRES QUINTANA RODRIGUEZ</t>
  </si>
  <si>
    <t>NATALIA CURREA DERESER</t>
  </si>
  <si>
    <t>NATALIA SEFAIR LOPEZ</t>
  </si>
  <si>
    <t>DANILO ALEXANDER TAMAYO GARCIA</t>
  </si>
  <si>
    <t>ANGELICA ROCIO MARTINEZ TORRES</t>
  </si>
  <si>
    <t>MARIANA ALVAREZ MATALLANA</t>
  </si>
  <si>
    <t>DIEGO FERNANDO MALDONADO CASTELLANOS</t>
  </si>
  <si>
    <t>LIGIA EUGENIA PARDO TOQUICA</t>
  </si>
  <si>
    <t>ANA MILENA GOMEZ SANCHEZ</t>
  </si>
  <si>
    <t>SANDRA MILENA ARISTIZABAL LOPEZ</t>
  </si>
  <si>
    <t>ANGELA ANDREA PORTELA DUSSAN</t>
  </si>
  <si>
    <t>LAURA MORALES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</si>
</sst>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_-&quot;$&quot;\ * #,##0.0_-;\-&quot;$&quot;\ * #,##0.0_-;_-&quot;$&quot;\ * &quot;-&quot;??_-;_-@_-"/>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
      <sz val="8"/>
      <name val="Calibri"/>
      <family val="2"/>
      <scheme val="minor"/>
    </font>
    <font>
      <b/>
      <sz val="7"/>
      <color rgb="FF000000"/>
      <name val="Calibri"/>
      <family val="2"/>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57">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5" fontId="0" fillId="0" borderId="0" xfId="2" applyNumberFormat="1" applyFont="1" applyProtection="1">
      <protection locked="0"/>
    </xf>
    <xf numFmtId="164" fontId="0" fillId="0" borderId="1" xfId="2" applyNumberFormat="1" applyFont="1" applyBorder="1" applyAlignment="1" applyProtection="1">
      <protection locked="0"/>
    </xf>
    <xf numFmtId="14" fontId="0" fillId="0" borderId="1" xfId="0" applyNumberFormat="1" applyBorder="1" applyProtection="1">
      <protection locked="0"/>
    </xf>
    <xf numFmtId="49" fontId="0" fillId="0" borderId="1" xfId="0" applyNumberFormat="1" applyBorder="1" applyAlignment="1" applyProtection="1">
      <alignment horizontal="center" vertical="center"/>
      <protection locked="0"/>
    </xf>
    <xf numFmtId="0" fontId="0" fillId="0" borderId="1" xfId="0" applyBorder="1" applyAlignment="1" applyProtection="1">
      <alignment horizontal="right" vertical="center"/>
      <protection locked="0"/>
    </xf>
    <xf numFmtId="0" fontId="0" fillId="0" borderId="1" xfId="0" applyBorder="1" applyAlignment="1" applyProtection="1">
      <alignment horizontal="left" vertical="center" wrapText="1"/>
      <protection locked="0"/>
    </xf>
    <xf numFmtId="14" fontId="0" fillId="0" borderId="1" xfId="0" applyNumberFormat="1" applyBorder="1" applyAlignment="1" applyProtection="1">
      <alignment horizontal="right"/>
      <protection locked="0"/>
    </xf>
    <xf numFmtId="14" fontId="0" fillId="0" borderId="1" xfId="0" applyNumberFormat="1" applyBorder="1" applyAlignment="1" applyProtection="1">
      <alignment horizontal="center"/>
      <protection locked="0"/>
    </xf>
    <xf numFmtId="0" fontId="11" fillId="0" borderId="0" xfId="0" applyFont="1" applyAlignment="1">
      <alignment horizontal="center" vertical="center"/>
    </xf>
    <xf numFmtId="0" fontId="0" fillId="0" borderId="5" xfId="0" applyBorder="1" applyAlignment="1" applyProtection="1">
      <alignment horizontal="left" vertical="center"/>
      <protection locked="0"/>
    </xf>
    <xf numFmtId="0" fontId="0" fillId="0" borderId="1" xfId="0" applyBorder="1" applyProtection="1">
      <protection locked="0"/>
    </xf>
    <xf numFmtId="0" fontId="0" fillId="0" borderId="1" xfId="0" applyBorder="1" applyAlignment="1" applyProtection="1">
      <alignment horizontal="center"/>
      <protection locked="0"/>
    </xf>
    <xf numFmtId="0" fontId="0" fillId="0" borderId="1" xfId="0" applyBorder="1" applyAlignment="1" applyProtection="1">
      <alignment wrapText="1"/>
      <protection locked="0"/>
    </xf>
    <xf numFmtId="0" fontId="11" fillId="0" borderId="1" xfId="0" applyFont="1" applyBorder="1" applyAlignment="1">
      <alignment horizontal="center" vertical="center"/>
    </xf>
    <xf numFmtId="0" fontId="0" fillId="0" borderId="1" xfId="0" applyBorder="1" applyAlignment="1" applyProtection="1">
      <alignment horizontal="right"/>
      <protection locked="0"/>
    </xf>
    <xf numFmtId="0" fontId="0" fillId="0" borderId="1" xfId="0" applyBorder="1" applyAlignment="1" applyProtection="1">
      <alignment horizontal="right" wrapText="1"/>
      <protection locked="0"/>
    </xf>
    <xf numFmtId="0" fontId="0" fillId="0" borderId="1" xfId="0" applyBorder="1" applyAlignment="1" applyProtection="1">
      <alignment horizontal="center" wrapText="1"/>
      <protection locked="0"/>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0" fillId="0" borderId="1" xfId="0" applyNumberFormat="1" applyBorder="1" applyAlignment="1" applyProtection="1">
      <alignment horizontal="center" wrapText="1"/>
      <protection locked="0"/>
    </xf>
    <xf numFmtId="0" fontId="0" fillId="0" borderId="1" xfId="0" applyNumberFormat="1" applyBorder="1"/>
    <xf numFmtId="0" fontId="8" fillId="3" borderId="1" xfId="0" applyNumberFormat="1" applyFont="1" applyFill="1" applyBorder="1"/>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165"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98">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886431</xdr:colOff>
      <xdr:row>1</xdr:row>
      <xdr:rowOff>992338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247649</xdr:colOff>
      <xdr:row>5</xdr:row>
      <xdr:rowOff>1738</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red Jafet Forero Alvarez" refreshedDate="46066.739510300926" createdVersion="7" refreshedVersion="8" minRefreshableVersion="3" recordCount="667" xr:uid="{83C20777-BA5A-42F0-8F54-CAA8D0ECCDFD}">
  <cacheSource type="worksheet">
    <worksheetSource ref="B7:AD1048576" sheet="Consolidado"/>
  </cacheSource>
  <cacheFields count="29">
    <cacheField name="VIGENCIA" numFmtId="0">
      <sharedItems containsString="0" containsBlank="1" containsNumber="1" containsInteger="1" minValue="2026" maxValue="2026"/>
    </cacheField>
    <cacheField name="NÚMERO CONTRATO" numFmtId="0">
      <sharedItems containsString="0" containsBlank="1" containsNumber="1" containsInteger="1" minValue="1" maxValue="478"/>
    </cacheField>
    <cacheField name="Link SECOP" numFmtId="0">
      <sharedItems containsBlank="1"/>
    </cacheField>
    <cacheField name="PROCESO SELECCIÓN" numFmtId="0">
      <sharedItems containsBlank="1" count="9">
        <s v="CONTRATACION DIRECTA"/>
        <m/>
        <s v="OTRA REGIMEN ESPECIAL" u="1"/>
        <s v="MÍNIMA CUANTÍA" u="1"/>
        <s v="SELECCIÓN ABREVIADA" u="1"/>
        <s v="SELECCION ABREVIADA" u="1"/>
        <s v="REGIMEN ESPECIAL" u="1"/>
        <s v="MIMINA CUANTIA" u="1"/>
        <s v="LICITACION PUBLICA" u="1"/>
      </sharedItems>
    </cacheField>
    <cacheField name="NÚMERO DE PROCESO" numFmtId="0">
      <sharedItems containsBlank="1"/>
    </cacheField>
    <cacheField name="CLASE CONTRATO" numFmtId="0">
      <sharedItems containsBlank="1" count="18">
        <s v="CONTRATO DE PRESTACIÓN DE SERVICIOS PROFESIONALES Y/O APOYO A LA GESTIÓN"/>
        <m/>
        <s v="COMPRAVENTA" u="1"/>
        <s v="CONVENIO DE ASOCIACION" u="1"/>
        <s v="CONTRATO DE ARRENDAMIENTO" u="1"/>
        <s v="CONTRATO DE PRESTACIÓN DE SERVICIOS PROVEEDOR EXCLUSIVO" u="1"/>
        <s v="CONTRATO INTERADMINISTRATIVO" u="1"/>
        <s v="CONTRATO DE OBRA" u="1"/>
        <s v="ORDEN DE COMPRA" u="1"/>
        <s v="CONTRATO DE ARENDAMIENTO" u="1"/>
        <s v="CONVENIO INTERADMINISTRATIVO" u="1"/>
        <s v="CONTRATO PRESTACION DE SERVICIOS" u="1"/>
        <s v="CONTRATO DE COLABORACION" u="1"/>
        <s v="CONVENIO INTERADMINITRATIVO DERIVADO" u="1"/>
        <s v="CONTRATO DE COMISION" u="1"/>
        <s v="CONTRATO INNOMINADO" u="1"/>
        <s v="PRESTACION DE SERVICIOS" u="1"/>
        <s v="SUMINISTRO"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3">
        <s v="1 1. Inversión"/>
        <m/>
        <s v="4 4. Otro" u="1"/>
      </sharedItems>
    </cacheField>
    <cacheField name="TEMA GASTO/INVERSION" numFmtId="0">
      <sharedItems containsString="0" containsBlank="1" containsNumber="1" containsInteger="1" minValue="7893" maxValue="9036"/>
    </cacheField>
    <cacheField name="NATURALEZA CONTRATISTA" numFmtId="0">
      <sharedItems containsBlank="1" count="4">
        <s v="1 Natural"/>
        <m/>
        <s v="2 Jurídica" u="1"/>
        <s v="1 Natural " u="1"/>
      </sharedItems>
    </cacheField>
    <cacheField name="IDENTIFICACIÓN CONTRATISTA" numFmtId="0">
      <sharedItems containsString="0" containsBlank="1" containsNumber="1" containsInteger="1" minValue="4285803" maxValue="1192796648"/>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14" maxValue="1670"/>
    </cacheField>
    <cacheField name="VALOR RP" numFmtId="0">
      <sharedItems containsBlank="1" containsMixedTypes="1" containsNumber="1" containsInteger="1" minValue="22194000" maxValue="167014500"/>
    </cacheField>
    <cacheField name="FECHA RP" numFmtId="0">
      <sharedItems containsDate="1" containsBlank="1" containsMixedTypes="1" minDate="2006-01-09T00:00:00" maxDate="2026-06-12T00:00:00"/>
    </cacheField>
    <cacheField name="N° CDP" numFmtId="0">
      <sharedItems containsBlank="1" containsMixedTypes="1" containsNumber="1" containsInteger="1" minValue="14" maxValue="627"/>
    </cacheField>
    <cacheField name="VALOR CDP" numFmtId="0">
      <sharedItems containsBlank="1" containsMixedTypes="1" containsNumber="1" containsInteger="1" minValue="22194000" maxValue="167014500"/>
    </cacheField>
    <cacheField name="FECHA CDP" numFmtId="14">
      <sharedItems containsDate="1" containsBlank="1" containsMixedTypes="1" minDate="2025-01-03T00:00:00" maxDate="2026-01-08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22194000" maxValue="167014500"/>
    </cacheField>
    <cacheField name="PLAZO" numFmtId="0">
      <sharedItems containsString="0" containsBlank="1" containsNumber="1" containsInteger="1" minValue="95" maxValue="354"/>
    </cacheField>
    <cacheField name="FECHA SUSCRIPCIÓN CONTRATO" numFmtId="0">
      <sharedItems containsNonDate="0" containsDate="1" containsString="0" containsBlank="1" minDate="2026-01-05T00:00:00" maxDate="2026-01-30T00:00:00"/>
    </cacheField>
    <cacheField name="FECHA REAL INICIO" numFmtId="0">
      <sharedItems containsNonDate="0" containsDate="1" containsString="0" containsBlank="1" minDate="2026-01-06T00:00:00" maxDate="2026-01-31T00:00:00"/>
    </cacheField>
    <cacheField name="FECHA DE TERMINACION" numFmtId="0">
      <sharedItems containsNonDate="0" containsDate="1" containsString="0" containsBlank="1" minDate="2026-01-13T00:00:00" maxDate="2027-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7">
  <r>
    <n v="2026"/>
    <n v="1"/>
    <s v="https://community.secop.gov.co/Public/Tendering/OpportunityDetail/Index?noticeUID=CO1.NTC.9381976&amp;isFromPublicArea=True&amp;isModal=False"/>
    <x v="0"/>
    <s v="SCDPI-21420-00114-26"/>
    <x v="0"/>
    <s v="Título en derecho, especialización en administrativo, público o contractual y cinco años de experiencia profesional"/>
    <s v="Grupo Interno de Trabajo de Contratación"/>
    <s v="Prestar servicios profesionales a la Secretaría de Cultura, Recreación y Deporte -Dirección de Gestión Corporativa y Relación con el Ciudadano - Grupo Interno de Trabajo de Contratación, realizando actividades requeridas para el desarrollo de la gestión contractual de la entidad, así como las actividades transversales que requieren sustento jurídico, atendiendo la unidad de criterio de la entidad."/>
    <x v="0"/>
    <n v="8036"/>
    <x v="0"/>
    <n v="1010219944"/>
    <s v="NATALIA SABINA DE LA ROSA ATARA."/>
    <s v="natalia.delarosa@scrd.gov.co"/>
    <n v="3274850"/>
    <n v="14"/>
    <n v="120991500"/>
    <d v="2026-01-06T00:00:00"/>
    <n v="42"/>
    <s v="120.99.500"/>
    <d v="2026-01-03T00:00:00"/>
    <s v="DIRECTORA DE DIRECCIÓN GESTIÓN CORPORATIVA Y RELACIÓN CON EL CIUDADANO"/>
    <s v="ANA MARIA GALINDO LARA"/>
    <n v="120991500"/>
    <n v="345"/>
    <d v="2026-01-05T00:00:00"/>
    <d v="2026-01-06T00:00:00"/>
    <d v="2026-12-20T00:00:00"/>
  </r>
  <r>
    <n v="2026"/>
    <n v="2"/>
    <s v="https://community.secop.gov.co/Public/Tendering/OpportunityDetail/Index?noticeUID=CO1.NTC.9383016&amp;isFromPublicArea=True&amp;isModal=False"/>
    <x v="0"/>
    <s v="SCDPI-21420-00097-26"/>
    <x v="0"/>
    <s v="Profesional en derecho con título de posgrado en la modalidad de maestría y más de cuatro (4) años de experiencia profesiona"/>
    <s v="Dirección de Gestión Corporativa y Relación con el Ciudadano"/>
    <s v="Prestar servicios profesionales a la Secretaría de Cultura, Recreación y Deporte – Dirección de Gestión Corporativa y Relación con el Ciudadano en el desarrollo de las acciones relacionadas con los trámites jurídicos que se requieran por parte de la dependencia, así como el seguimiento, modificación y/o actualización de los procesos y procedimientos, atendiendo la unidad de criterio de la Entidad"/>
    <x v="0"/>
    <n v="8036"/>
    <x v="0"/>
    <n v="52337336"/>
    <s v="BIBIANA FERNANDA MUNEVAR RODRIGUEZ"/>
    <s v="bibiana.munevar@scrd.gov.co"/>
    <n v="3274850"/>
    <n v="15"/>
    <n v="130168500"/>
    <d v="2026-01-06T00:00:00"/>
    <n v="25"/>
    <n v="130168500"/>
    <d v="2026-01-03T00:00:00"/>
    <s v="DIRECTORA DE DIRECCIÓN GESTIÓN CORPORATIVA Y RELACIÓN CON EL CIUDADANO"/>
    <s v="SANDRA PATRICIA CASTIBLANCO MONROY"/>
    <n v="130168500"/>
    <n v="345"/>
    <d v="2026-01-05T00:00:00"/>
    <d v="2026-01-06T00:00:00"/>
    <d v="2026-12-21T00:00:00"/>
  </r>
  <r>
    <n v="2026"/>
    <n v="3"/>
    <s v="https://community.secop.gov.co/Public/Tendering/OpportunityDetail/Index?noticeUID=CO1.NTC.9383183&amp;isFromPublicArea=True&amp;isModal=False"/>
    <x v="0"/>
    <s v="SCDPI-21420-00095-26"/>
    <x v="0"/>
    <s v="Profesional en contaduría pública, economía o administración de empresas, con título de posgrado en modalidad de especialización y más de seis (6) años de experiencia profesiona"/>
    <s v="Dirección de Gestión Corporativa y Relación con el Ciudadano"/>
    <s v="Prestar servicios profesionales a la Secretaría de Cultura, Recreación y Deporte - Dirección de Gestión Corporativa y Relación con el Ciudadano realizando las tareas inherentes a la respuesta a los requerimientos de los diferentes procesos de auditoría y entes de control, así como las actividades de orden financiero-presupuestal requeridos por la dependencia"/>
    <x v="0"/>
    <n v="8036"/>
    <x v="0"/>
    <n v="52128114"/>
    <s v="SANDRA YAQUELINE CORREDOR ESTEBAN"/>
    <s v="sandra.corredor@scrd.gov.co"/>
    <n v="3274850"/>
    <n v="17"/>
    <n v="130203000"/>
    <d v="2026-01-06T00:00:00"/>
    <n v="31"/>
    <n v="130203000"/>
    <d v="2026-01-03T00:00:00"/>
    <s v="DIRECTORA DE DIRECCIÓN GESTIÓN CORPORATIVA Y RELACIÓN CON EL CIUDADANO"/>
    <s v="SANDRA PATRICIA CASTIBLANCO MONROY"/>
    <n v="130203000"/>
    <n v="345"/>
    <d v="2026-01-05T00:00:00"/>
    <d v="2026-01-06T00:00:00"/>
    <d v="2026-12-20T00:00:00"/>
  </r>
  <r>
    <n v="2026"/>
    <n v="4"/>
    <s v="https://community.secop.gov.co/Public/Tendering/OpportunityDetail/Index?noticeUID=CO1.NTC.9383473&amp;isFromPublicArea=True&amp;isModal=False"/>
    <x v="0"/>
    <s v="SCDPI-21420-00094-26"/>
    <x v="0"/>
    <s v="Profesional en derecho con título de posgrado en modalidad de especialización y más de cuatro (4) años de experiencia profesional"/>
    <s v="Dirección de Gestión Corporativa y Relación con el Ciudadano"/>
    <s v="Prestar servicios profesionales a la Secretaría de Cultura, Recreación y Deporte - Dirección de Gestión Corporativa y Relación con el Ciudadano desarrollando las acciones relacionadas con la preparación, revisión, gestión y trámites de los asuntos diversos en materia jurídica requeridas por la dependencia, atendiendo la unidad de criterio de la entidad así como el apoyo a la supervisión de contratos"/>
    <x v="0"/>
    <n v="8036"/>
    <x v="0"/>
    <n v="1014193867"/>
    <s v="EDWIN ALEJANDRO BELTRAN ARIZA"/>
    <s v="edwin.beltran@scrd.gov.co"/>
    <n v="3274850"/>
    <n v="16"/>
    <n v="111780000"/>
    <d v="2026-01-06T00:00:00"/>
    <n v="36"/>
    <n v="111780000"/>
    <d v="2026-01-03T00:00:00"/>
    <s v="DIRECTORA DE DIRECCIÓN GESTIÓN CORPORATIVA Y RELACIÓN CON EL CIUDADANO"/>
    <s v="SANDRA PATRICIA CASTIBLANCO MONROY"/>
    <n v="111780000"/>
    <n v="345"/>
    <d v="2026-01-05T00:00:00"/>
    <d v="2026-01-06T00:00:00"/>
    <d v="2026-12-20T00:00:00"/>
  </r>
  <r>
    <n v="2026"/>
    <n v="5"/>
    <s v="https://community.secop.gov.co/Public/Tendering/OpportunityDetail/Index?noticeUID=CO1.NTC.9383477&amp;isFromPublicArea=True&amp;isModal=False"/>
    <x v="0"/>
    <s v="SCDPI-21420-00203-26"/>
    <x v="0"/>
    <s v="Bachiller con más de tres (3) años de experiencia laboral relacionada en atención al ciudadano"/>
    <s v="Dirección de Gestión Corporativa y Relación con el Ciudadano"/>
    <s v="Prestar servicios de apoyo a la gestión a la Secretaría de Cultura, Recreación y Deporte - Dirección de Gestión Corporativa y Relación con el Ciudadano adelantando actividades operativas para la recepción y respuesta de las solicitudes allegadas por la ciudadanía en las herramientas dispuestas para tal fin así como el apoyo en las acciones de implementación del Modelo Distrital de Relacionamiento Integral con la Ciudadanía"/>
    <x v="0"/>
    <n v="8036"/>
    <x v="0"/>
    <n v="1031154176"/>
    <s v="MONICA CUBILLOS ORTIZ"/>
    <s v="monica.cubillos@scrd.gov.co"/>
    <n v="3274850"/>
    <n v="18"/>
    <n v="34452800"/>
    <d v="2026-01-06T00:00:00"/>
    <n v="118"/>
    <n v="34452800"/>
    <d v="2026-01-03T00:00:00"/>
    <s v="DIRECTORA DE DIRECCIÓN GESTIÓN CORPORATIVA Y RELACIÓN CON EL CIUDADANO"/>
    <s v="SANDRA PATRICIA CASTIBLANCO MONROY"/>
    <n v="34452800"/>
    <n v="353"/>
    <d v="2026-01-05T00:00:00"/>
    <d v="2026-01-07T00:00:00"/>
    <d v="2026-12-29T00:00:00"/>
  </r>
  <r>
    <n v="2026"/>
    <n v="6"/>
    <s v="https://community.secop.gov.co/Public/Tendering/OpportunityDetail/Index?noticeUID=CO1.NTC.9387569&amp;isFromPublicArea=True&amp;isModal=False"/>
    <x v="0"/>
    <s v="SCDPI-21420-00113-26"/>
    <x v="0"/>
    <s v="Título de abogado, postgrado en modalidad de especialización en derecho Administrativo o contractual, o público, o comercial o afines con Mínimo cinco (5) años de experiencia profesional"/>
    <s v="Dirección de Gestión Corporativa y Relación con el Ciudadano"/>
    <s v="Prestar servicios profesionales a la Secretaría de Cultura, Recreación y Deporte -Dirección de Gestión Corporativa y_x000a_Relación con el Ciudadano - Grupo Interno de Trabajo de Contratación, realizando actividades requeridas para el desarrollo de la gestión contractual de la entidad, así como las actividades transversales que requieren sustento jurídico, atendiendo la unidad de_x000a_criterio de la entidad"/>
    <x v="0"/>
    <n v="8036"/>
    <x v="0"/>
    <n v="1049605138"/>
    <s v="RICARDO ANDRES  RODRIGEZ CHAVES"/>
    <s v="ricardo.rodriguez@scrd.gov.co"/>
    <n v="3274850"/>
    <n v="19"/>
    <n v="120991500"/>
    <d v="2026-01-07T00:00:00"/>
    <n v="44"/>
    <n v="120991500"/>
    <d v="2026-01-03T00:00:00"/>
    <s v="DIRECTORA DE DIRECCIÓN GESTIÓN CORPORATIVA Y RELACIÓN CON EL CIUDADANO"/>
    <s v="MYRIAM JANETH SOSA SEDANO"/>
    <n v="120991500"/>
    <n v="345"/>
    <d v="2026-01-06T00:00:00"/>
    <d v="2026-01-07T00:00:00"/>
    <d v="2026-12-21T00:00:00"/>
  </r>
  <r>
    <n v="2026"/>
    <n v="7"/>
    <s v="https://community.secop.gov.co/Public/Tendering/OpportunityDetail/Index?noticeUID=CO1.NTC.9395540&amp;isFromPublicArea=True&amp;isModal=False"/>
    <x v="0"/>
    <s v="SCDPI-21420-00300-26"/>
    <x v="0"/>
    <s v="Profesional en las áreas de: Administración Pública, Administración de Empresas, Economía, Ciencias_x000a_políticas, Contaduría, Gobierno, Derecho, o carreras afines, con tarjeta o matrícula profesional en los casos_x000a_reglamentados por la Ley, título de posgrado en la modalidad de especialización en áreas de la Planeación,_x000a_Administración, Gerencia, Gobierno, Gestión de proyectos, o afines, así como que cuente con mínimo cinco (5)_x000a_años de experiencia profesional relacionada con las actividades a desarrollar en la ejecución del contrato; esto_x000a_es, llevar a cabo el proceso precontractual, contractual y post - contractual de los contratos a cargo de la_x000a_Oficina Asesora de Planeación; servir de referente a las áreas de la entidad para atender las solicitudes que se_x000a_generen en el módulo de planeación presupuestal del sistema Cultured; apoyar la revisión y en caso que_x000a_aplique, aprobación desde el rol de la Oficina Asesora de Planeación de las líneas que creen y/o modifiquen las_x000a_áreas en Cultured, asociadas a necesidades contractuales y no contractuales; asistir a las dependencias de la_x000a_Secretaría en la formulación, revisión, actualización y seguimiento al Plan Anual de Adquisiciones de la entidad,_x000a_así como servir de apoyo a la secretaría técnica de los comités de seguimiento del mencionado plan; orientar el_x000a_trámite y gestión de vigencias futuras que sean requeridas por las dependencias de la Secretaría; así como_x000a_brindar acompañamiento a los proyectos de inversión de la entidad que le sean asignados para el seguimiento_x000a_en su ejecución y gestión de requerimientos de ajustes presupuestales."/>
    <s v="OFICINA ASESORA DE PLANEACIóN"/>
    <s v="Prestar servicios profesionales a la Secretaría de Cultura, Recreación y Deporte - Oficina Asesora de Planeación, para llevar a cabo las actividades asociadas con la gestión contractual en la etapa precontractual, contractual y poscontractual de los contratos a cargo de la dependencia, articular y orientar la gestión y ejecución de los procesos administrativos y financieros, así_x000a_como orientar el proceso de planeación, formulación, ejecución y monitoreo del componente de inversión de la Secretaría, a través del seguimiento y control del Plan Anual de Adquisiciones de la entidad"/>
    <x v="0"/>
    <n v="8036"/>
    <x v="0"/>
    <n v="1030633473"/>
    <s v="ANDRES CAMILO CASTRO BETANCOURT"/>
    <s v="andres.castro@scrd.gov.co"/>
    <n v="3274850"/>
    <n v="21"/>
    <n v="115731000"/>
    <d v="2026-01-07T00:00:00"/>
    <n v="172"/>
    <n v="115731000"/>
    <d v="2026-01-04T00:00:00"/>
    <s v="DIRECTORA DE DIRECCIÓN GESTIÓN CORPORATIVA Y RELACIÓN CON EL CIUDADANO"/>
    <s v="LUIS FERNANDO MEJIA CASTRO"/>
    <n v="115731000"/>
    <n v="330"/>
    <d v="2026-01-06T00:00:00"/>
    <d v="2026-01-10T00:00:00"/>
    <d v="2026-12-09T00:00:00"/>
  </r>
  <r>
    <n v="2026"/>
    <n v="8"/>
    <s v="https://community.secop.gov.co/Public/Tendering/OpportunityDetail/Index?noticeUID=CO1.NTC.9395594&amp;isFromPublicArea=True&amp;isModal=False"/>
    <x v="0"/>
    <s v="SCDPI-21420-00044-26"/>
    <x v="0"/>
    <s v="Profesional en Derecho, y/o ciencias sociales y/o ciencias economicas y/o administración con título de posgrado en modalidad de especialización y un (1) año de experiencia profesional"/>
    <s v="DESPACHO SECRETARÍA DISTRITAL DE CULTURA, RECREACIÓN Y DEPORTE"/>
    <s v="Prestar servicios profesionales a la Secretaría Distrital de Cultura, Recreación y Deporte - Despacho desarrollando actividades requeridas para el seguimiento oportuno a los requerimientos, proposiciones y/o solicitudes y demás que sean presentados por el Concejo de Bogotá, así como los allegados por lo organismos políticos y ciudadanos por competencia sean de la Entidad"/>
    <x v="0"/>
    <n v="8036"/>
    <x v="0"/>
    <n v="52086434"/>
    <s v="SOLEDAD EUGENIA GAMA GARCIA"/>
    <s v="soledad.gama@scrd.gov.co"/>
    <n v="3274850"/>
    <n v="20"/>
    <n v="82682100"/>
    <d v="2026-01-07T00:00:00"/>
    <n v="92"/>
    <n v="82682100"/>
    <d v="2026-01-03T00:00:00"/>
    <s v="DIRECTORA DE DIRECCIÓN GESTIÓN CORPORATIVA Y RELACIÓN CON EL CIUDADANO"/>
    <s v="DIEGO FERNANDO ARANGO MELO"/>
    <n v="82682100"/>
    <n v="339"/>
    <d v="2026-01-06T00:00:00"/>
    <d v="2026-01-08T00:00:00"/>
    <d v="2026-12-16T00:00:00"/>
  </r>
  <r>
    <n v="2026"/>
    <n v="9"/>
    <s v="https://community.secop.gov.co/Public/Tendering/OpportunityDetail/Index?noticeUID=CO1.NTC.9394185&amp;isFromPublicArea=True&amp;isModal=False"/>
    <x v="0"/>
    <s v="SCDPI-21420-00098-26"/>
    <x v="0"/>
    <s v="Profesional en derecho con título de posgrado en modalidad de especialización con más de seis (6) años de experiencia profesional"/>
    <s v="Dirección de Gestión Corporativa y Relación con el Ciudadano"/>
    <s v="Prestar servicios profesionales a la Secretaría de Cultura, Recreación y Deporte – Grupo Interno de Trabajo de Gestión del Talento Humano desarrollando actividades jurídico administrativas que sean requeridas en materia de gestión del recurso humano de la Entidad, atendiendo la unidad de criterio de la Entidad"/>
    <x v="0"/>
    <n v="8036"/>
    <x v="0"/>
    <n v="52848661"/>
    <s v="JOSEFINA ACEVEDO RIOS"/>
    <s v="josefina.acevedo@scrd.gov.co"/>
    <n v="3274850"/>
    <n v="22"/>
    <n v="130203000"/>
    <d v="2026-01-07T00:00:00"/>
    <n v="23"/>
    <n v="130203000"/>
    <d v="2026-01-03T00:00:00"/>
    <s v="DIRECTORA DE DIRECCIÓN GESTIÓN CORPORATIVA Y RELACIÓN CON EL CIUDADANO"/>
    <s v="SANDRA PATRICIA CASTIBLANCO MONROY"/>
    <n v="130203000"/>
    <n v="345"/>
    <d v="2026-01-06T00:00:00"/>
    <d v="2026-01-07T00:00:00"/>
    <d v="2026-12-21T00:00:00"/>
  </r>
  <r>
    <n v="2026"/>
    <n v="10"/>
    <s v="https://community.secop.gov.co/Public/Tendering/OpportunityDetail/Index?noticeUID=CO1.NTC.9395700&amp;isFromPublicArea=True&amp;isModal=False"/>
    <x v="0"/>
    <s v="SCDPI-21420-00096-26"/>
    <x v="0"/>
    <s v="Profesional en las áreas de la administración y/o economía y/o ciencias económicas y/ o afines con estudios de posgrado en modalidad de especialización con más de seis (6) años de experiencia profesiona"/>
    <s v="Dirección de Gestión Corporativa y Relación con el Ciudadano"/>
    <s v="Prestar servicios profesionales a la Secretaría de Cultura Recreación y Deporte - Dirección de Gestión Corporativa y Relación con el Ciudadano realizando el trámite de aspectos relacionados con temas administrativos, financieros y de seguimiento requeridos en el marco del proyecto de inversión y funcionamiento a cargo de la dependencia de acuerdo a los lineamientos establecidos por la Entidad para tal fin"/>
    <x v="0"/>
    <n v="8036"/>
    <x v="0"/>
    <n v="52340554"/>
    <s v="NASHLY PEINADO MALAGON"/>
    <s v="nashly.peinado@scrd.gov.co"/>
    <n v="3274850"/>
    <n v="23"/>
    <n v="130203000"/>
    <d v="2026-01-07T00:00:00"/>
    <n v="28"/>
    <n v="130203000"/>
    <d v="2026-01-03T00:00:00"/>
    <s v="DIRECTORA DE DIRECCIÓN GESTIÓN CORPORATIVA Y RELACIÓN CON EL CIUDADANO"/>
    <s v="SANDRA PATRICIA CASTIBLANCO MONROY"/>
    <n v="130203000"/>
    <n v="345"/>
    <d v="2026-01-06T00:00:00"/>
    <d v="2026-01-07T00:00:00"/>
    <d v="2026-12-21T00:00:00"/>
  </r>
  <r>
    <n v="2026"/>
    <n v="11"/>
    <s v="https://community.secop.gov.co/Public/Tendering/OpportunityDetail/Index?noticeUID=CO1.NTC.9411012&amp;isFromPublicArea=True&amp;isModal=False"/>
    <x v="0"/>
    <s v="SCDPI-240-00281-26"/>
    <x v="0"/>
    <s v="Profesional en contaduría pública, administración de empresas, administración pública, ingeniería industrial o afines con especialización en el núcleo básico de administración y siete (7) años de experiencia profesiona"/>
    <s v="SUBSECRETARIA DE GOBERNANZA"/>
    <s v="Prestar servicios profesionales a la Secretaría de Cultura, Recreación y Deporte – Subsecretaría de Gobernanza, para el desarrollo de las actividades requeridas para la planeación estratégica de las ejecución Financiera, administrativa y presupuestal de los planes programas y proyectos a cargo de la Subsecretaría en cumplimiento de los objetivos y metas institucionales."/>
    <x v="0"/>
    <n v="7959"/>
    <x v="0"/>
    <n v="1022942925"/>
    <s v="ANDRES RIAÑO DIAZ"/>
    <s v="andres.riano@scrd.gov.co"/>
    <n v="3274850"/>
    <n v="25"/>
    <n v="133353000"/>
    <d v="2026-01-08T00:00:00"/>
    <n v="122"/>
    <n v="133353000"/>
    <d v="2025-01-03T00:00:00"/>
    <s v="SUBSECRETARIA DE GOBERNANZA"/>
    <s v="ANA MARIA BOADA AYALA"/>
    <n v="133353000"/>
    <n v="330"/>
    <d v="2026-01-08T00:00:00"/>
    <d v="2026-01-16T00:00:00"/>
    <d v="2026-12-15T00:00:00"/>
  </r>
  <r>
    <n v="2026"/>
    <n v="12"/>
    <s v="https://community.secop.gov.co/Public/Tendering/OpportunityDetail/Index?noticeUID=CO1.NTC.9411121&amp;isFromPublicArea=True&amp;isModal=true&amp;asPopupView=true"/>
    <x v="0"/>
    <s v="SCDPI-210-00014-26"/>
    <x v="0"/>
    <s v="TÍTULO PROFESIONAL EN LAS AREAS DEL CONOCIMIENTO EN: CIENCIAS SOCIALES Y HUMANAS; ECONOMÍA, ADMINISTRACIÓN, CONTADURÍA Y AFINES, CON ESPECIALIZACIÓN Y SIETE (7) AÑOS DE EXPERIENCIA."/>
    <s v="Dirección de Asuntos Locales y Participación"/>
    <s v="Prestar servicios profesionales a la Secretaría de Cultura, Recreación y Deporte en la Dirección de Asuntos Locales y Participación en el desarrollo de las actividades transversales de articulación técnica, jurídica, administrativa y financiera asociadas al cumplimiento de indicadores, metas, planes, proyectos, programas y estrategias."/>
    <x v="0"/>
    <n v="8027"/>
    <x v="0"/>
    <n v="1020749408"/>
    <s v="MARIA MONICA ZAPATA CORTAZAR"/>
    <s v="mariam.zapatac@scrd.gov.co"/>
    <n v="3274850"/>
    <n v="44"/>
    <n v="133353000"/>
    <d v="2026-01-09T00:00:00"/>
    <n v="246"/>
    <n v="133353000"/>
    <s v="2026/01/05"/>
    <s v="SUBSECRETARIA DE GOBERNANZA"/>
    <s v="JULIAN FELIPE DUARTE ALVAREZ"/>
    <n v="133353000"/>
    <n v="330"/>
    <d v="2026-01-08T00:00:00"/>
    <d v="2026-01-13T00:00:00"/>
    <d v="2026-12-15T00:00:00"/>
  </r>
  <r>
    <n v="2026"/>
    <n v="13"/>
    <s v="https://community.secop.gov.co/Public/Tendering/OpportunityDetail/Index?noticeUID=CO1.NTC.9411161&amp;isFromPublicArea=True&amp;isModal=true&amp;asPopupView=true"/>
    <x v="0"/>
    <s v="SCDPI-210-00164-26"/>
    <x v="0"/>
    <s v="TITULO PROFESIONAL EN LAS AREAS DEL CONOCIMIENTO EN:_x000a_BELLAS ARTES; CIENCIAS DE LA EDUCACIÓN; CIENCIAS SOCIALES Y_x000a_HUMANAS; ECONOMÍA, ADMINISTRACIÓN, CONTADURÍA Y AFINES;_x000a_INGENIERÍA, ARQUITECTURA, URBANISMO Y AFINES, CON UN (1) AÑO_x000a_DE EXPERIENCIA"/>
    <s v="Dirección de Asuntos Locales y Participación"/>
    <s v="Prestar servicios profesionales a la Secretaría Distrital de Cultura, Recreación y Deporte - Dirección de Asuntos Locales y Participación en el desarrollo de actividades Administrativas, de orientación y seguimiento a los espacios e instancias de participación del Sistema Distrital de Arte, Cultura y Patrimonio"/>
    <x v="0"/>
    <n v="8027"/>
    <x v="0"/>
    <n v="1012420698"/>
    <s v="JESSICA MARIA MARTÍNEZ TIERRADENTRO"/>
    <s v="martierraps@gmail.com"/>
    <n v="3274850"/>
    <n v="55"/>
    <n v="62898000"/>
    <d v="2026-01-11T00:00:00"/>
    <n v="290"/>
    <n v="62898000"/>
    <d v="2026-01-05T00:00:00"/>
    <s v="SUBSECRETARIA DE GOBERNANZA"/>
    <s v="JULIAN FELIPE DUARTE ALVAREZ"/>
    <n v="62898000"/>
    <n v="330"/>
    <d v="2026-01-09T00:00:00"/>
    <d v="2026-01-15T00:00:00"/>
    <d v="2026-12-14T00:00:00"/>
  </r>
  <r>
    <n v="2026"/>
    <n v="14"/>
    <s v="https://community.secop.gov.co/Public/Tendering/OpportunityDetail/Index?noticeUID=CO1.NTC.9411569&amp;isFromPublicArea=True&amp;isModal=False"/>
    <x v="0"/>
    <s v="SCDPI-21420-00266-26"/>
    <x v="0"/>
    <s v="Profesional con título en economía y/o administración de empresas y/o contaduría y/o finanzas o afines con tres (3) años de experiencia profesional en manejos presupuestales y financieros"/>
    <s v="Grupo Interno de Trabajo de Gestión Financiera"/>
    <s v="Prestar servicios profesionales a la Secretaría de Cultura, Recreación y Deporte -Dirección de Gestión Corporativa y Relación con el Ciudadano - Grupo Interno de Trabajo de Gestión Financiera realizando actividades relacionadas con la gestión y seguimiento a la ejecución presupuestal de la SCRD,"/>
    <x v="0"/>
    <n v="8036"/>
    <x v="0"/>
    <n v="79888761"/>
    <s v="ANGEL GIOVANNY MARTINEZ CAMARGO"/>
    <s v="angel.martinez@scrd.gov.co"/>
    <n v="3274850"/>
    <n v="27"/>
    <n v="84180000"/>
    <d v="2026-01-08T00:00:00"/>
    <n v="84"/>
    <n v="84180000"/>
    <d v="2026-01-03T00:00:00"/>
    <s v="DIRECTORA DE DIRECCIÓN GESTIÓN CORPORATIVA Y RELACIÓN CON EL CIUDADANO"/>
    <s v="HUGO JAIRO ROBLES HERNANDEZ"/>
    <n v="84180000"/>
    <n v="348"/>
    <d v="2026-01-08T00:00:00"/>
    <d v="2026-01-09T00:00:00"/>
    <d v="2026-12-23T00:00:00"/>
  </r>
  <r>
    <n v="2026"/>
    <n v="15"/>
    <s v="https://community.secop.gov.co/Public/Tendering/OpportunityDetail/Index?noticeUID=CO1.NTC.9412136&amp;isFromPublicArea=True&amp;isModal=true&amp;asPopupView=true"/>
    <x v="0"/>
    <s v="SCDPI-21420-00270-26"/>
    <x v="0"/>
    <s v="Profesional en economía y/o administración de empresas y/o contaduría y/o finanzas o afines, con título de posgrado en modalidad de especialización, con un (2) años de experiencia profesional en manejos contables y/o financieros."/>
    <s v="Dirección de Gestión Corporativa y Relación con el Ciudadano"/>
    <s v="Prestar servicios profesionales a la Secretaría de Cultura, Recreación y Deporte -Dirección de Gestión Corporativa y Relación con el Ciudadano - Grupo Interno de Trabajo de Gestión Financiera en actividades de control y seguimiento a los procesos y procedimientos e informes que se generen de manera transversal en las diferentes áreas del GIT de Gestión Financiera,"/>
    <x v="0"/>
    <n v="9036"/>
    <x v="0"/>
    <n v="53012239"/>
    <s v="DIANA PATRICIA BUSTOS VALLEJO"/>
    <s v="diana.bustos@scrd.gov.co"/>
    <n v="3274850"/>
    <n v="29"/>
    <n v="93357000"/>
    <d v="2026-01-09T00:00:00"/>
    <n v="75"/>
    <n v="93357000"/>
    <s v="2026/01/03"/>
    <s v="DIRECTORA DE DIRECCIÓN GESTIÓN CORPORATIVA Y RELACIÓN CON EL CIUDADANO"/>
    <s v="HUGO JAIRO ROBLES HERNANDEZ"/>
    <n v="93357000"/>
    <n v="345"/>
    <d v="2026-01-08T00:00:00"/>
    <d v="2026-01-09T00:00:00"/>
    <d v="2026-12-23T00:00:00"/>
  </r>
  <r>
    <n v="2026"/>
    <n v="16"/>
    <s v="https://community.secop.gov.co/Public/Tendering/OpportunityDetail/Index?noticeUID=CO1.NTC.9412245&amp;isFromPublicArea=True&amp;isModal=False"/>
    <x v="0"/>
    <s v="SCDPI-21420-00108-26"/>
    <x v="0"/>
    <s v="Bachiller con cinco (5) años de experiencia en temas administrativos o asistenciales u operativos"/>
    <s v="Dirección de Gestión Corporativa y Relación con el Ciudadano"/>
    <s v="Prestar servicios de apoyo a la gestión a la Secretaría de Cultura, Recreación y Deporte -Dirección de Gestión Corporativa y Relación con el Ciudadano - Grupo Interno de Trabajo de Gestión de Servicios Administrativos realizando actividades administrativas, operativas, financieras y presupuestales requeridas en los procesos a cargo del Grupo Interno de Trabajo de Servicios Administrativos y como apoyo a la supervisión de los contratos."/>
    <x v="0"/>
    <n v="8036"/>
    <x v="0"/>
    <n v="52983838"/>
    <s v="EILEEN LISSETH VELEZ MARTINEZ"/>
    <s v="eileen.velez@scrd.gov.co"/>
    <n v="3274850"/>
    <n v="26"/>
    <n v="44298000"/>
    <d v="2026-01-08T00:00:00"/>
    <n v="35"/>
    <n v="44298000"/>
    <d v="2026-01-03T00:00:00"/>
    <s v="DIRECTORA DE DIRECCIÓN GESTIÓN CORPORATIVA Y RELACIÓN CON EL CIUDADANO"/>
    <s v="PAOLA ANDREA RAMIREZ GUTIERREZ"/>
    <n v="44298000"/>
    <n v="348"/>
    <d v="2026-01-08T00:00:00"/>
    <d v="2026-01-09T00:00:00"/>
    <d v="2026-12-23T00:00:00"/>
  </r>
  <r>
    <n v="2026"/>
    <n v="17"/>
    <s v="https://community.secop.gov.co/Public/Tendering/ContractNoticePhases/View?PPI=CO1.PPI.44476848&amp;isFromPublicArea=True&amp;isModal=False"/>
    <x v="0"/>
    <s v="SCDPI-21420-00344-26"/>
    <x v="0"/>
    <s v="Profesional en ingeniería de sistemas, ingeniería de comunicaciones, ingeniería electrónica o afines y tres (3) años de experiencia profesional."/>
    <s v="Oficina de Tecnologías de la Información"/>
    <s v="Prestar servicios profesionales a la Secretaría de Cultura, Recreación y Deporte – Oficina de Tecnologías de la Información, para realizar actividades relacionadas con la implementación, seguimiento y mejora continua de los planes, políticas y sistemas deseguridad de la información, procurando la protección de los activos informáticos y la ejecución del plan para la recuperación antedesastres en la Entidad."/>
    <x v="0"/>
    <n v="8036"/>
    <x v="0"/>
    <n v="1016051470"/>
    <s v="IVAN ESTEBAN LOZANO AGUILAR"/>
    <s v="ivan.lozano@scrd.gov.co"/>
    <n v="3274850"/>
    <n v="52"/>
    <n v="80520000"/>
    <d v="2026-06-11T00:00:00"/>
    <n v="409"/>
    <n v="80520000"/>
    <d v="2026-01-06T00:00:00"/>
    <s v="DIRECTORA DE DIRECCIÓN GESTIÓN CORPORATIVA Y RELACIÓN CON EL CIUDADANO"/>
    <s v="JAVIER ENRIQUE MARINO NAVARRO"/>
    <n v="80520000"/>
    <n v="330"/>
    <d v="2026-01-08T00:00:00"/>
    <d v="2026-01-11T00:00:00"/>
    <d v="2026-12-10T00:00:00"/>
  </r>
  <r>
    <n v="2026"/>
    <n v="18"/>
    <s v="https://community.secop.gov.co/Public/Tendering/OpportunityDetail/Index?noticeUID=CO1.NTC.9412801&amp;isFromPublicArea=True&amp;isModal=False"/>
    <x v="0"/>
    <s v="SCDPI-21420-00064-26"/>
    <x v="0"/>
    <s v="Título profesional en disciplina académica del Núcleo Básico del Conocimiento en Administración, Derecho y afines"/>
    <s v="Oficina Jurídica"/>
    <s v="Prestar servicios profesionales a la Secretaría de Cultura Recreación y Deporte - Oficina Jurídica en aspectos administrativos mediante el recaudo, consolidación y seguimiento de información al interior del organismo para soportar la actividad del equipo jurídico de la dependencia; así como contribuir en el mejoramiento de procesos y procedimientos que aporten a la gestión de la dependencia."/>
    <x v="0"/>
    <n v="8036"/>
    <x v="0"/>
    <n v="1136880376"/>
    <s v="PAOLA JARA BAQUERO"/>
    <s v="paola.jara@scrd.gov.co"/>
    <n v="3274850"/>
    <n v="24"/>
    <n v="62898000"/>
    <d v="2026-01-06T00:00:00"/>
    <n v="88"/>
    <n v="62898000"/>
    <d v="2026-01-03T00:00:00"/>
    <s v="DIRECTORA DE DIRECCIÓN GESTIÓN CORPORATIVA Y RELACIÓN CON EL CIUDADANO"/>
    <s v="SANDRA MARGOTH VELEZ ABELLO"/>
    <n v="62898000"/>
    <n v="330"/>
    <d v="2026-01-08T00:00:00"/>
    <d v="2026-01-09T00:00:00"/>
    <d v="2026-12-08T00:00:00"/>
  </r>
  <r>
    <n v="2026"/>
    <n v="19"/>
    <s v="https://community.secop.gov.co/Public/Tendering/ContractNoticePhases/View?PPI=CO1.PPI.44490727&amp;isFromPublicArea=True&amp;isModal=False"/>
    <x v="0"/>
    <s v="SCDPI-21418-00690-26"/>
    <x v="0"/>
    <s v="Profesional en derecho con tarjeta profesional vigente, especialización en alguna de las ramas del derecho. Cinco (5) años de experiencia profesional relacionada con el objeto y/u obligaciones a contratar."/>
    <s v="Dirección de Arte, Cultura y Patrimonio"/>
    <s v="Prestar servicios profesionales a la Secretaría Distrital de Cultura, Recreación y Deporte - Dirección de Arte, Cultura y Patrimonio en los trámites de regulación y normativos en los que se encuentra relacionada el área y sus subdirecciones."/>
    <x v="0"/>
    <n v="7957"/>
    <x v="0"/>
    <n v="64697154"/>
    <s v="LIA MARGARITA CABARCAS ROMERO"/>
    <s v="lia.cabarcas@scrd.gov.co"/>
    <n v="3274850"/>
    <n v="33"/>
    <n v="105210000"/>
    <d v="2026-01-09T00:00:00"/>
    <n v="119"/>
    <n v="105210000"/>
    <d v="2026-01-04T00:00:00"/>
    <s v="DIRECCIÓN DE ARTE, CULTURA Y PATRIMONIO"/>
    <s v="NATHALIA RIPPE SIERRA"/>
    <n v="105210000"/>
    <n v="300"/>
    <d v="2026-01-08T00:00:00"/>
    <d v="2026-01-13T00:00:00"/>
    <d v="2026-11-12T00:00:00"/>
  </r>
  <r>
    <n v="2026"/>
    <n v="20"/>
    <s v="https://community.secop.gov.co/Public/Tendering/ContractNoticePhases/View?PPI=CO1.PPI.44489060&amp;isFromPublicArea=True&amp;isModal=False"/>
    <x v="0"/>
    <s v="SCDPI-21418-00691-26"/>
    <x v="0"/>
    <s v="Profesional en áreas de conocimiento de la administración, administración pública, administración de empresas o afines. Cuatro (4) años de experiencia profesional relacionada."/>
    <s v="Dirección de Arte, Cultura y Patrimonio"/>
    <s v="Prestar servicios profesionales a la Secretaría Distrital de Cultura, Recreación y Deporte - Dirección de Arte, Cultura y Patrimonio en las actividades relacionadas con los procesos de planeación, implementación y seguimiento del Modelo Integrado de Planeación y Gestión - MIPG así como en los informes y gestión administrativa asociadas a los proyectos de inversión de la dependencia y las subdirecciones a cargo."/>
    <x v="0"/>
    <n v="7957"/>
    <x v="0"/>
    <n v="1012377429"/>
    <s v="ANGELA VIVIANA PAEZ"/>
    <s v="angela.paez@scrd.gov.co"/>
    <n v="3274850"/>
    <n v="163"/>
    <n v="81210000"/>
    <d v="2026-01-16T00:00:00"/>
    <n v="117"/>
    <n v="81210000"/>
    <d v="2026-01-04T00:00:00"/>
    <s v="DIRECCIÓN DE ARTE, CULTURA Y PATRIMONIO"/>
    <s v="NATHALIA RIPPE SIERRA"/>
    <n v="81210000"/>
    <n v="300"/>
    <d v="2026-01-13T00:00:00"/>
    <d v="2026-01-16T00:00:00"/>
    <d v="2026-11-15T00:00:00"/>
  </r>
  <r>
    <n v="2026"/>
    <n v="21"/>
    <s v="https://community.secop.gov.co/Public/Tendering/ContractNoticePhases/View?PPI=CO1.PPI.44479796&amp;isFromPublicArea=True&amp;isModal=False"/>
    <x v="0"/>
    <s v="SCDPI-21420-00074-26"/>
    <x v="0"/>
    <s v="Profesional en Derecho y Especialización en gobierno y gerencia pública con 4 años de experiencia profesional"/>
    <s v="Oficina Jurídica"/>
    <s v="Prestar servicios profesionales a la Secretaría de Cultura Recreación y Deporte - Oficina Jurídica en el análisis y recomendaciones, conceptos y fichas técnicas para estructurar la línea de defensa en actuaciones judiciales y extrajudiciales, incluida la representación del organismo; así como contribuir de conformidad en el ordenamiento jurídico distrital, los preceptos distritales y las normas nacionales en la estructuración, revisión y depuración de actos administrativos al igual que en la apl"/>
    <x v="0"/>
    <n v="8036"/>
    <x v="0"/>
    <n v="51743515"/>
    <s v="MARIA DEL PILAR ACOSTA BARRIOS"/>
    <s v="mariap.acosta@scrd.gov.co"/>
    <n v="3274850"/>
    <n v="43"/>
    <n v="106920000"/>
    <d v="2026-01-09T00:00:00"/>
    <n v="85"/>
    <n v="106920000"/>
    <d v="2026-01-03T00:00:00"/>
    <s v="DIRECTORA DE DIRECCIÓN GESTIÓN CORPORATIVA Y RELACIÓN CON EL CIUDADANO"/>
    <s v="SANDRA MARGOTH VELEZ ABELLO"/>
    <n v="106920000"/>
    <n v="330"/>
    <d v="2026-01-08T00:00:00"/>
    <d v="2026-01-13T00:00:00"/>
    <d v="2026-12-12T00:00:00"/>
  </r>
  <r>
    <n v="2026"/>
    <n v="22"/>
    <s v="https://community.secop.gov.co/Public/Tendering/ContractNoticePhases/View?PPI=CO1.PPI.44486643&amp;isFromPublicArea=True&amp;isModal=False"/>
    <x v="0"/>
    <s v="SCDPI-21420-00345-26"/>
    <x v="0"/>
    <s v="Profesional en administración sistemas, comercio exterior o administrador de empresas con mínimo cuatro (4) años de experiencia profesional como analista de sistemas, documentador técnico, analista de calidad o a fines"/>
    <s v="Oficina de Tecnologías de la Información"/>
    <s v="Prestar servicios profesionales a la Secretaría Distrital de Cultura, Recreación y Deporte – Oficina de Tecnologías de la Información, para la ejecución de actividades técnicas relacionadas con el gestión y mantenimiento de funcionalidades de los módulos administrativos del sistema de información CultuRed."/>
    <x v="0"/>
    <n v="8036"/>
    <x v="0"/>
    <n v="91522070"/>
    <s v="JOSE ENRIQUE GIRALDO OTERO"/>
    <s v="jose.giraldo@scrd.gov.co"/>
    <n v="3274850"/>
    <n v="45"/>
    <n v="89331000"/>
    <d v="2026-01-09T00:00:00"/>
    <n v="408"/>
    <n v="89331000"/>
    <d v="2026-01-01T00:00:00"/>
    <s v="DIRECTORA DE DIRECCIÓN GESTIÓN CORPORATIVA Y RELACIÓN CON EL CIUDADANO"/>
    <s v="JAVIER ENRIQUE MARINO NAVARRO"/>
    <n v="89331000"/>
    <n v="330"/>
    <d v="2026-01-08T00:00:00"/>
    <d v="2026-01-14T00:00:00"/>
    <d v="2026-12-13T00:00:00"/>
  </r>
  <r>
    <n v="2026"/>
    <n v="23"/>
    <s v="https://community.secop.gov.co/Public/Tendering/ContractNoticePhases/View?PPI=CO1.PPI.44454989&amp;isFromPublicArea=True&amp;isModal=False"/>
    <x v="0"/>
    <s v="SCDPI-21420-00068-26"/>
    <x v="0"/>
    <s v="Profesional en Derecho y Especialización en derecho comercial con 4 años de experiencia profesional"/>
    <s v="Oficina Jurídica"/>
    <s v="Prestar los servicios profesionales a la Secretaría de Cultura, Recreación y Deporte SCRD- Oficina Jurídica, en el análisis jurídico para sustanciar derechos de petición, solicitudes de organismos de control, reglamentaciones normativas, actualizaciones normativas y jurisprudenciales, revisión de garantías no contractuales; así como en la aplicación y seguimiento de herramientas en materia de gestión y articulación en lo que compete a la dependencia."/>
    <x v="0"/>
    <n v="8036"/>
    <x v="0"/>
    <n v="1020741188"/>
    <s v="Jair fernando Andrade Florez"/>
    <s v="jair.andrade@scrd.gov.co"/>
    <n v="3274850"/>
    <n v="32"/>
    <n v="106920000"/>
    <d v="2006-01-09T00:00:00"/>
    <n v="89"/>
    <n v="106920000"/>
    <d v="2026-01-03T00:00:00"/>
    <s v="DIRECTORA DE DIRECCIÓN GESTIÓN CORPORATIVA Y RELACIÓN CON EL CIUDADANO"/>
    <s v="SANDRA MARGOTH VELEZ ABELLO"/>
    <n v="106920000"/>
    <n v="330"/>
    <d v="2026-01-08T00:00:00"/>
    <d v="2026-01-13T00:00:00"/>
    <d v="2026-01-13T00:00:00"/>
  </r>
  <r>
    <n v="2026"/>
    <n v="24"/>
    <s v="https://community.secop.gov.co/Public/Tendering/OpportunityDetail/Index?noticeUID=CO1.NTC.9416850&amp;isFromPublicArea=True&amp;isModal=true&amp;asPopupView=true"/>
    <x v="0"/>
    <s v="SCDPI-21420-00088-26"/>
    <x v="0"/>
    <s v="Profesional en Derecho y Especialización en derecho público con 4 años de experiencia profesional"/>
    <s v="Oficina Jurídica"/>
    <s v="Prestar servicios profesionales a la Secretaría de Cultura, Recreación y Deporte -Oficina Jurídica en el análisis y revisión jurídica de actos administrativos, conceptualización y análisis sobre formas contractuales y no contractuales, sustanciación de respuestas al interior y exterior del organismo; así como en el compendio normativo y jurisprudencial que contribuya a atender los lineamientos en cuanto a la unidad de criterio jurídico que lidera la dependencia."/>
    <x v="0"/>
    <n v="8036"/>
    <x v="0"/>
    <n v="40800318"/>
    <s v="JULIETA VENCE MENDOZA"/>
    <s v="julieta.vence@scrd.gov.co"/>
    <n v="3274850"/>
    <n v="62"/>
    <n v="106920000"/>
    <d v="2026-01-13T00:00:00"/>
    <n v="76"/>
    <n v="106920000"/>
    <d v="2026-01-03T00:00:00"/>
    <s v="DIRECTORA DE DIRECCIÓN GESTIÓN CORPORATIVA Y RELACIÓN CON EL CIUDADANO"/>
    <s v="SANDRA MARGOTH VELEZ ABELLO"/>
    <n v="106920000"/>
    <n v="330"/>
    <d v="2026-01-08T00:00:00"/>
    <d v="2026-01-15T00:00:00"/>
    <d v="2026-12-14T00:00:00"/>
  </r>
  <r>
    <n v="2026"/>
    <n v="25"/>
    <s v="https://community.secop.gov.co/Public/Tendering/ContractNoticePhases/View?PPI=CO1.PPI.44482003&amp;isFromPublicArea=True&amp;isModal=False"/>
    <x v="0"/>
    <s v="SCDPI-21420-00090-26"/>
    <x v="0"/>
    <s v="Profesional en Derecho y Especialización en derecho público con 4 años de experiencia profesional"/>
    <s v="Oficina Jurídica"/>
    <s v="Prestar servicios profesionales a la Secretaría de Cultura Recreación y Deporte - Oficina Jurídica en materia de cumplimiento de providencias judiciales, procesos de orden penal, resoluciones de pago de sentencias, soporte jurídico y normativo para el trámite de respuestas a despachos judiciales, organismos de control, contestación de acciones de tutela y asuntos que se definan según requerimientos de la dependencia."/>
    <x v="0"/>
    <n v="8036"/>
    <x v="0"/>
    <n v="40397656"/>
    <s v="SANDRA PATRICIA GARCIA RODRIGUEZ"/>
    <s v="sandra.garcia@scrd.gov.co"/>
    <n v="3274850"/>
    <n v="39"/>
    <n v="106920000"/>
    <d v="2026-01-09T00:00:00"/>
    <n v="74"/>
    <n v="106920000"/>
    <d v="2026-01-03T00:00:00"/>
    <s v="DIRECTORA DE DIRECCIÓN GESTIÓN CORPORATIVA Y RELACIÓN CON EL CIUDADANO"/>
    <s v="SANDRA MARGOTH VELEZ ABELLO"/>
    <n v="106920000"/>
    <n v="330"/>
    <d v="2026-01-09T00:00:00"/>
    <d v="2026-01-13T00:00:00"/>
    <d v="2026-12-12T00:00:00"/>
  </r>
  <r>
    <n v="2026"/>
    <n v="26"/>
    <s v="https://community.secop.gov.co/Public/Tendering/ContractNoticePhases/View?PPI=CO1.PPI.44490087&amp;isFromPublicArea=True&amp;isModal=False"/>
    <x v="0"/>
    <s v="SCDPI-21420-00338-26"/>
    <x v="0"/>
    <s v="Profesional en ingeniería de sistemas, ingeniería civil, Ingeniería mecatrónica y afines con mínimo cuatro (4) años de experiencia profesional relacionado con el objeto u obligaciones establecidas"/>
    <s v="Oficina de Tecnologías de la Información"/>
    <s v="Prestar servicios profesionales a la Secretaría de Cultura, Recreación y Deporte – Oficina de Tecnologías de la Información, para realizar actividades relacionadas con la gestión de calidad según el ciclo de vida de los desarrollos de software mediante la ejecución de pruebas funcionales y no funcionales."/>
    <x v="0"/>
    <n v="8036"/>
    <x v="0"/>
    <n v="1098816170"/>
    <s v="ESTEFANIA DEL PILAR PALACIOS PEÑA"/>
    <s v="estefania.palacios@scrd.gov.co"/>
    <n v="3274850"/>
    <n v="52"/>
    <n v="89331000"/>
    <d v="2026-01-09T00:00:00"/>
    <n v="436"/>
    <n v="89331000"/>
    <d v="2026-01-06T00:00:00"/>
    <s v="DIRECTORA DE DIRECCIÓN GESTIÓN CORPORATIVA Y RELACIÓN CON EL CIUDADANO"/>
    <s v="JAVIER ENRIQUE MARINO NAVARRO"/>
    <n v="89331000"/>
    <n v="330"/>
    <d v="2026-01-09T00:00:00"/>
    <d v="2026-01-10T00:00:00"/>
    <d v="2026-12-09T00:00:00"/>
  </r>
  <r>
    <n v="2026"/>
    <n v="27"/>
    <s v="https://community.secop.gov.co/Public/Tendering/ContractNoticePhases/View?PPI=CO1.PPI.44493907&amp;isFromPublicArea=True&amp;isModal=False"/>
    <x v="0"/>
    <s v="SCDPI-21420-00316-26"/>
    <x v="0"/>
    <s v="Profesional en Contaduría Pública o Administración o Administración financiera o de Sistemas o carrera afín y Cuatro años de experiencia profesional."/>
    <s v="Oficina de Tecnologías de la Información"/>
    <s v="Prestar servicios profesionales a la Secretaría de Cultura, Recreación y Deporte – Oficina de Tecnologías de la Información, en actividades relacionadas con la gestión contractual y financiera , así como en la programación y seguimiento de la ejecución de planes, programas y/o proyectos de la Oficina, conforme con los lineamientos y requerimientos que se definan durante la ejecución del contrato"/>
    <x v="0"/>
    <n v="8036"/>
    <x v="0"/>
    <n v="1000586344"/>
    <s v="CATHERINE ANDREA ARIAS TORRES"/>
    <s v="catherine.arias@scrd.gov.co"/>
    <n v="3274850"/>
    <n v="36"/>
    <s v="93.391.500"/>
    <d v="2026-01-09T00:00:00"/>
    <n v="475"/>
    <n v="93391500"/>
    <d v="2026-01-07T00:00:00"/>
    <s v="DIRECTORA DE DIRECCIÓN GESTIÓN CORPORATIVA Y RELACIÓN CON EL CIUDADANO"/>
    <s v="JAVIER ENRIQUE MARINO NAVARRO"/>
    <n v="93391500"/>
    <n v="345"/>
    <d v="2026-01-09T00:00:00"/>
    <d v="2026-01-09T00:00:00"/>
    <d v="2026-12-23T00:00:00"/>
  </r>
  <r>
    <n v="2026"/>
    <n v="28"/>
    <s v="https://community.secop.gov.co/Public/Tendering/ContractNoticePhases/View?PPI=CO1.PPI.44497585&amp;isFromPublicArea=True&amp;isModal=False"/>
    <x v="0"/>
    <s v="SCDPI-21420-00102-26"/>
    <x v="0"/>
    <s v="Profesional en las áreas de la administración y/o contaduría pública, con especialización en administración, Experiencia profesional laboral de tres (3) años"/>
    <s v="Grupo Interno de Trabajo de Talento Humano"/>
    <s v="Prestar servicios profesionales a la Secretaría de Cultura, Recreación y Deporte – Dirección de Gestión Corporativa y Relación con el Ciudadano - Grupo Interno de Trabajo de Gestión del Talento Humano en el trámite de peticiones, auditorías, así como actividades asociadas a situaciones administrativas, liquidación de primas técnicas, evaluación de desempeño, acuerdos de gestión, gestión provisionales, FURAG y el mantenimiento y mejora continua del Modelo Integrado de Planeación y Gestión (MIPG) del proceso de Gestión del Talento Humano."/>
    <x v="0"/>
    <n v="8036"/>
    <x v="0"/>
    <n v="52080266"/>
    <s v="SHIRLEY RAMIREZ CANTOR"/>
    <s v="shirley.ramirez@scrd.gov.co"/>
    <n v="3274850"/>
    <n v="40"/>
    <s v="98.109.000"/>
    <d v="2026-01-09T00:00:00"/>
    <n v="18"/>
    <s v="98.109.000"/>
    <d v="2026-01-03T00:00:00"/>
    <s v="DIRECTORA DE DIRECCIÓN GESTIÓN CORPORATIVA Y RELACIÓN CON EL CIUDADANO"/>
    <s v="LUCILA GUERRERO RAMIREZ"/>
    <n v="98109000"/>
    <n v="330"/>
    <d v="2026-01-08T00:00:00"/>
    <d v="2026-01-09T00:00:00"/>
    <d v="2026-12-08T00:00:00"/>
  </r>
  <r>
    <n v="2026"/>
    <n v="29"/>
    <s v="https://community.secop.gov.co/Public/Tendering/ContractNoticePhases/View?PPI=CO1.PPI.44464067&amp;isFromPublicArea=True&amp;isModal=False"/>
    <x v="0"/>
    <s v="SCDPI-210-00033-26"/>
    <x v="0"/>
    <s v="TÍTULO PROFESIONAL EN LAS AREAS DEL CONOCIMIENTO EN CIENCIAS SOCIALES CON HUMANAS SEIS (6) AÑOS DE EXPERIENCIA"/>
    <s v="Dirección de Asuntos Locales y Participación"/>
    <s v="Prestar los servicios profesionales a la Secretaría Distrital de Cultura, Recreación y Deporte - Subsecretaría de Gobernanza- Dirección de Asuntos Locales y Participación en el componente jurídico para acompañar en el desarrollo de los trámites contractuales y en las actuaciones administrativas, que se adelantan en la Dirección de Asuntos Locales y Participación para el cumplimiento de los proyectos y metas de la SCRD, atendiendo la unidad de criterio de la Entidad."/>
    <x v="0"/>
    <n v="8027"/>
    <x v="0"/>
    <n v="24646191"/>
    <s v="PAULA ANDREA ZULUAGA"/>
    <s v="paula.zuluaga@scrd.gov.co"/>
    <n v="3274850"/>
    <n v="51"/>
    <n v="106953000"/>
    <d v="2026-01-09T00:00:00"/>
    <n v="293"/>
    <n v="106953000"/>
    <d v="2026-01-05T00:00:00"/>
    <s v="SUBSECRETARIA DE GOBERNANZA"/>
    <s v="JULIAN FELIPE DUARTE ALVAREZ"/>
    <n v="106953000"/>
    <n v="330"/>
    <d v="2026-01-08T00:00:00"/>
    <d v="2026-01-16T00:00:00"/>
    <d v="2026-12-15T00:00:00"/>
  </r>
  <r>
    <n v="2026"/>
    <n v="30"/>
    <s v="https://community.secop.gov.co/Public/Tendering/ContractNoticePhases/View?PPI=CO1.PPI.44465520&amp;isFromPublicArea=True&amp;isModal=False"/>
    <x v="0"/>
    <s v="SCDPI-210-00046-26"/>
    <x v="0"/>
    <s v="TÍTULO DE FORMACIÓN TECNOLÓGICA EN LAS AREAS DEL CONOCIMIENTO EN: CIENCIAS DE LA EDUCACIÓN; CIENCIAS SOCIALES Y HUMANAS; ECONOMÍA, ADMINISTRACIÓN, CONTADURÍA Y AFINES CON DOS (2) AÑOS DE EXPERIENCI"/>
    <s v="Dirección de Asuntos Locales y Participación"/>
    <s v="Prestar los servicios de apoyo a la gestión a la Secretaría de Cultura, Recreación y Deporte - Dirección de Asuntos Locales y Participación para la gestión y consolidación de la información administrativa, financiera y logística relacionada con los planes, programas metas y proyectos a cargo de la Dirección"/>
    <x v="0"/>
    <n v="8027"/>
    <x v="0"/>
    <n v="1007296679"/>
    <s v="Diana Catalina Peñaloza Tautiva"/>
    <s v="diana.penaloza@scrd.gov.co"/>
    <n v="3274850"/>
    <n v="69"/>
    <n v="56298000"/>
    <d v="2026-01-13T00:00:00"/>
    <n v="287"/>
    <n v="56298000"/>
    <d v="2026-01-05T00:00:00"/>
    <s v="SUBSECRETARIA DE GOBERNANZA"/>
    <s v="JULIAN FELIPE DUARTE ALVAREZ"/>
    <n v="56298000"/>
    <n v="330"/>
    <d v="2026-01-08T00:00:00"/>
    <d v="2026-01-16T00:00:00"/>
    <d v="2026-12-15T00:00:00"/>
  </r>
  <r>
    <n v="2026"/>
    <n v="31"/>
    <s v="https://community.secop.gov.co/Public/Tendering/ContractNoticePhases/View?PPI=CO1.PPI.44487518&amp;isFromPublicArea=True&amp;isModal=False"/>
    <x v="0"/>
    <s v="SCDPI-210-00029-26"/>
    <x v="0"/>
    <s v="TÍTULO PROFESIONAL EN LAS AREAS DEL CONOCIMIENTO EN: ECONOMÍA, ADMINISTRACIÓN, CONTADURÍA Y AFINES CON SEIS (6) AÑOS DE EXPERIENCIA RELACIONADA"/>
    <s v="Dirección de Asuntos Locales y Participación"/>
    <s v="Prestar servicios profesionales a la Secretaría de Cultura, Recreación y Deporte en la Dirección de Asuntos Locales y Participación en el desarrollo de actividades administrativas y presupuestales, así como en el seguimiento a los planes, programas y proyectos de inversión a cargo de la dirección"/>
    <x v="0"/>
    <n v="8027"/>
    <x v="0"/>
    <n v="1042418757"/>
    <s v="IGOR IVAN NORIEGA VELASQUEZ"/>
    <s v="igor.noriega@scrd.gov.co"/>
    <n v="3274850"/>
    <n v="58"/>
    <n v="106953000"/>
    <d v="2026-01-11T00:00:00"/>
    <n v="371"/>
    <n v="106953000"/>
    <s v="6/01/20026"/>
    <s v="SUBSECRETARIA DE GOBERNANZA"/>
    <s v="JULIAN FELIPE DUARTE ALVAREZ"/>
    <n v="106953000"/>
    <n v="330"/>
    <d v="2026-01-08T00:00:00"/>
    <d v="2026-01-16T00:00:00"/>
    <d v="2026-12-15T00:00:00"/>
  </r>
  <r>
    <n v="2026"/>
    <n v="32"/>
    <s v="https://community.secop.gov.co/Public/Tendering/ContractNoticePhases/View?PPI=CO1.PPI.44476373&amp;isFromPublicArea=True&amp;isModal=False"/>
    <x v="0"/>
    <s v="SCDPI-220-00235-26"/>
    <x v="0"/>
    <s v="profesional en cualquiera de los núcleos básicos del conocimiento, de las áreas del conocimiento de: ciencias sociales y humanas ó economía, administración, contaduría y afines con 5 años de experiencia profesional relacionadas con el objeto a contratar"/>
    <s v="SUBSECRETARÍA DE GOBERNANZA"/>
    <s v="Prestar servicios profesionales a la Secretaría de Cultura, Recreación y Deporte – Subsecretaría de Gobernanza, desarrollando actividades para el seguimiento administrativo, financiero y presupuestal orientado al cumplimiento de los objetivos y metas de los proyectos de inversión a cargo de la Subsecretaría, en el marco del Plan Distrital de Desarrollo 2024–2027 y conforme a los lineamientos institucionales"/>
    <x v="0"/>
    <n v="7965"/>
    <x v="0"/>
    <n v="39812900"/>
    <s v="SANDRA MILENA RUIZ POVEDA"/>
    <s v="sandram.ruizp@scrd.gov.co"/>
    <n v="3274850"/>
    <s v="46_x000a_47"/>
    <s v="89331000_x000a_8.811.000"/>
    <d v="2026-01-09T00:00:00"/>
    <s v="262_x000a_300"/>
    <s v="89331000_x000a_8.811.000"/>
    <d v="2026-01-05T00:00:00"/>
    <s v="SUBSECRETARIA DE GOBERNANZA"/>
    <s v="ANA MARIA BOADA AYALA"/>
    <n v="98142000"/>
    <n v="330"/>
    <d v="2026-01-09T00:00:00"/>
    <d v="2026-01-16T00:00:00"/>
    <d v="2026-12-15T00:00:00"/>
  </r>
  <r>
    <n v="2026"/>
    <n v="33"/>
    <s v="https://community.secop.gov.co/Public/Tendering/OpportunityDetail/Index?noticeUID=CO1.NTC.9435069&amp;isFromPublicArea=True&amp;isModal=true&amp;asPopupView=true"/>
    <x v="0"/>
    <s v="SCDPI-240-00180-26"/>
    <x v="0"/>
    <s v="Profesional en diseño industrial, gestión cultural o afines con maestría enfocada en el área de las Humanidades, las Ciencias Sociales, la Administración, Gerencia, o afines. Seis (6) años de experiencia profesional"/>
    <s v="Dirección de Economía Estudios y Política"/>
    <s v="Prestar servicios profesionales a la Secretaría Distrital de Cultura, Recreación y Deporte – Dirección de Economía, Estudios y Política en la gestión, articulación interinstitucional, ejecución y evaluación de iniciativas estratégicas para el fortalecimiento del ecosistema cultural y creativo de Bogotá, así como la continuidad de la estrategia Ruta de Diseño, de acuerdo con las metas del proyecto de inversión 7959 y los objetivos de la Política Pública Distrital de Economía Cultural y Creativa"/>
    <x v="0"/>
    <n v="7959"/>
    <x v="0"/>
    <n v="80202431"/>
    <s v="IVAN ALEXANDER FRANCO RODRIGUEZ"/>
    <s v="ivan.franco@scrd.gov.co"/>
    <n v="3274850"/>
    <n v="66"/>
    <n v="129210000"/>
    <d v="2026-01-13T00:00:00"/>
    <n v="150"/>
    <n v="129210000"/>
    <d v="2026-01-04T00:00:00"/>
    <s v="SUBSECRETARIA DE GOBERNANZA"/>
    <s v="MARIO ARTURO SUAREZ MENDOZA"/>
    <n v="129210000"/>
    <n v="300"/>
    <d v="2026-01-11T00:00:00"/>
    <d v="2026-01-15T00:00:00"/>
    <d v="2026-11-14T00:00:00"/>
  </r>
  <r>
    <n v="2026"/>
    <n v="34"/>
    <s v="https://community.secop.gov.co/Public/Tendering/ContractNoticePhases/View?PPI=CO1.PPI.44497417&amp;isFromPublicArea=True&amp;isModal=False"/>
    <x v="0"/>
    <s v="SCDPI-21420-00110-26"/>
    <x v="0"/>
    <s v="Profesional en Núcleos Básicos del Conocimiento de Ingeniería, arquitectura, urbanismo y afines, o Administración, que cuente con un año de experiencia profesional relacionada con el manejo general de inventarios, almacén o relacionada"/>
    <s v="Grupo Interno de Trabajo de Servicios Administrativos"/>
    <s v="Prestar servicios profesionales a la Secretaría de Cultura, Recreación y Deporte - Dirección de Gestión Corporativa y Relación Con El Ciudadano - Grupo Interno de Trabajo de Gestión de Servicios Administrativos, en lo que respecta a las actividades de gestión del proceso de inventarios de los bienes y activos en la Red Distrital de Bibliotecas Públicas de Bogotá y demás espacios de la SCRD."/>
    <x v="0"/>
    <n v="8036"/>
    <x v="0"/>
    <n v="1023871151"/>
    <s v="WALTER EDISSON GUATAME BERMUDEZ"/>
    <s v="walter.guatame@scrd.gov.co"/>
    <n v="3274850"/>
    <n v="41"/>
    <n v="65757000"/>
    <d v="2026-01-09T00:00:00"/>
    <n v="32"/>
    <n v="65757000"/>
    <d v="2026-01-03T00:00:00"/>
    <s v="DIRECTORA DE DIRECCIÓN GESTIÓN CORPORATIVA Y RELACIÓN CON EL CIUDADANO"/>
    <s v="PAOLA ANDREA RAMIREZ GUTIERREZ"/>
    <n v="65757000"/>
    <n v="345"/>
    <d v="2026-01-09T00:00:00"/>
    <d v="2026-01-15T00:00:00"/>
    <d v="2026-12-30T00:00:00"/>
  </r>
  <r>
    <n v="2026"/>
    <n v="35"/>
    <s v="https://community.secop.gov.co/Public/Tendering/ContractNoticePhases/View?PPI=CO1.PPI.44478700&amp;isFromPublicArea=True&amp;isModal=False"/>
    <x v="0"/>
    <s v="SCDPI-21420-00083-26"/>
    <x v="0"/>
    <s v="Título de tecnólogo en materia de gestión y/o administración con 3 años de experiencia relacionada en los asuntos objeto de la contratación."/>
    <s v="Oficina Jurídica"/>
    <s v="Prestar servicios de apoyo a la gestión a la Secretaría de Cultura Recreación y Deporte - Oficina Jurídica en la articulación y agenciamiento necesario en el recaudo y seguimiento de información en plataformas documental, contractual e informáticas que contribuyan al sustento de las distintas operaciones y actividades incluido el apoyo a la supervisión; así como aplicación de instrumentos de seguimiento y control utilizados en la gestión que se adelanta por la dependencia."/>
    <x v="0"/>
    <n v="8036"/>
    <x v="0"/>
    <n v="52268599"/>
    <s v="Monica Patricia Perez Ortega"/>
    <s v="monica.perez@scrd.gov.co"/>
    <n v="3274850"/>
    <n v="37"/>
    <n v="61347000"/>
    <d v="2026-01-09T00:00:00"/>
    <n v="83"/>
    <n v="61347000"/>
    <d v="2026-01-03T00:00:00"/>
    <s v="DIRECTORA DE DIRECCIÓN GESTIÓN CORPORATIVA Y RELACIÓN CON EL CIUDADANO"/>
    <s v="SANDRA MARGOTH VELEZ ABELLO"/>
    <n v="61347000"/>
    <n v="330"/>
    <d v="2026-01-08T00:00:00"/>
    <d v="2026-01-15T00:00:00"/>
    <d v="2026-12-14T00:00:00"/>
  </r>
  <r>
    <n v="2026"/>
    <n v="36"/>
    <s v="https://community.secop.gov.co/Public/Tendering/ContractNoticePhases/View?PPI=CO1.PPI.44506280&amp;isFromPublicArea=True&amp;isModal=False"/>
    <x v="0"/>
    <s v="SCDPI-21420-00107-26"/>
    <x v="0"/>
    <s v="Profesional en ingeniería industrial o administración de empresas o áreas afines, con mínimo cuatro (4) años de experiencia profesion"/>
    <s v="Grupo Interno de Trabajo de Servicios Administrativos"/>
    <s v="Prestar servicios profesionales a la Secretaría de Cultura, Recreación y Deporte -Dirección de Gestión Corporativa y Relación con el Ciudadano - Grupo Interno de Trabajo de Gestión de Servicios Administrativos brindando apoyo a la supervisión, desarrollando actividades en la gestión precontractual, contractual, postcontractual, proyección y seguimiento administrativo, presupuestal y operativo de los contratos que le sean asignados"/>
    <x v="0"/>
    <n v="8036"/>
    <x v="0"/>
    <n v="1102359967"/>
    <s v="Natalia Del Pilar Baron Gomez"/>
    <s v="natalia.baron@scrd.gov.co"/>
    <n v="3274850"/>
    <n v="48"/>
    <n v="93391500"/>
    <d v="2026-01-09T00:00:00"/>
    <n v="34"/>
    <n v="93391500"/>
    <d v="2026-01-03T00:00:00"/>
    <s v="DIRECTORA DE DIRECCIÓN GESTIÓN CORPORATIVA Y RELACIÓN CON EL CIUDADANO"/>
    <s v="PAOLA ANDREA RAMIREZ GUTIERREZ"/>
    <n v="93391500"/>
    <n v="345"/>
    <d v="2026-01-08T00:00:00"/>
    <d v="2026-01-10T00:00:00"/>
    <d v="2026-12-24T00:00:00"/>
  </r>
  <r>
    <n v="2026"/>
    <n v="37"/>
    <s v="https://community.secop.gov.co/Public/Tendering/ContractNoticePhases/View?PPI=CO1.PPI.44496137&amp;isFromPublicArea=True&amp;isModal=False"/>
    <x v="0"/>
    <s v="SCDPI-21420-00350-26"/>
    <x v="0"/>
    <s v="Profesional en ingeniería electrónica, ingeniería de sistemas, ingeniería de software o afines con mínimo dos (2) años de experiencia profesional"/>
    <s v="Oficina de Tecnologías de la Información"/>
    <s v="Prestar servicios profesionales a la Secretaría Distrital de Cultura, Recreación y Deporte – Oficina de Tecnologías de la Información, para la ejecución de actividades técnicas relacionadas con el soporte y operación del sistema de información CultuRed, la atención de los procesos contractuales de la Oficina de TI y la gestión de incidentes de seguridad, conforme a los lineamientos institucionales vigentes."/>
    <x v="0"/>
    <n v="8036"/>
    <x v="0"/>
    <n v="1192796648"/>
    <s v="VALERIA DE LOS ANGELES LOZANO GUTIERREZ"/>
    <s v="valeria.lozano@scrd.gov.co"/>
    <n v="3274850"/>
    <n v="28"/>
    <n v="74968500"/>
    <d v="2026-01-09T00:00:00"/>
    <n v="396"/>
    <n v="74968500"/>
    <d v="2026-01-06T00:00:00"/>
    <s v="DIRECTORA DE DIRECCIÓN GESTIÓN CORPORATIVA Y RELACIÓN CON EL CIUDADANO"/>
    <s v="JAVIER ENRIQUE MARINO NAVARRO"/>
    <n v="74968500"/>
    <n v="345"/>
    <d v="2026-01-08T00:00:00"/>
    <d v="2026-01-09T00:00:00"/>
    <d v="2026-12-23T00:00:00"/>
  </r>
  <r>
    <n v="2026"/>
    <n v="38"/>
    <s v="https://community.secop.gov.co/Public/Tendering/ContractNoticePhases/View?PPI=CO1.PPI.44499966&amp;isFromPublicArea=True&amp;isModal=False"/>
    <x v="0"/>
    <s v="SCDPI-21420-00261-26"/>
    <x v="0"/>
    <s v="Profesional en gestión documental o en archivística o en documentación y archivística o en gestión de sistemas de información documental y archivística bibliotecologia y archivistica."/>
    <s v="Grupo Interno de Trabajo de Servicios Administrativos"/>
    <s v="Prestar servicios profesionales a la Secretaría de Cultura, Recreación y Deporte - Dirección de Gestión Corporativa y Relación con el Ciudadano - Grupo Interno de Trabajo de Gestión de Servicios Administrativos realizando actividades de actualización e implementación de los instrumentos archivísticos, asi como el seguimiento al PINAR, PGD y demas planes que involucren la gestion documental"/>
    <x v="0"/>
    <n v="8036"/>
    <x v="0"/>
    <n v="1010191253"/>
    <s v="YULI MARCELA MOLINA MIRANDA"/>
    <s v="yuli.molina@scrd.gov.co"/>
    <n v="3274850"/>
    <n v="30"/>
    <n v="54087000"/>
    <d v="2026-01-09T00:00:00"/>
    <n v="463"/>
    <n v="54087000"/>
    <d v="2026-01-06T00:00:00"/>
    <s v="DIRECTORA DE DIRECCIÓN GESTIÓN CORPORATIVA Y RELACIÓN CON EL CIUDADANO"/>
    <s v="PAOLA ANDREA RAMIREZ GUTIERREZ"/>
    <n v="54087000"/>
    <n v="330"/>
    <d v="2026-01-08T00:00:00"/>
    <d v="2026-01-13T00:00:00"/>
    <d v="2026-12-12T00:00:00"/>
  </r>
  <r>
    <n v="2026"/>
    <n v="39"/>
    <s v="https://community.secop.gov.co/Public/Tendering/ContractNoticePhases/View?PPI=CO1.PPI.44513632&amp;isFromPublicArea=True&amp;isModal=False"/>
    <x v="0"/>
    <s v="SCDPI-21420-00269-26"/>
    <x v="0"/>
    <s v="Título profesional universitario en programas académicos pertenecientes al Núcleo Básico del Conocimiento (NBC) de Economía, Administración, Contaduría y Afines.."/>
    <s v="Grupo Interno de Trabajo de Gestión Financiera"/>
    <s v="Prestar servicios profesionales a la Secretaría de Cultura, Recreación y Deporte - Dirección de Gestión Corporativa y Relación con el Ciudadano - Grupo Interno de Trabajo de Gestión Financiera, para apoyar el proceso de gestión presupuestal y el seguimiento a la ejecución presupuestal de la entidad, manteniendo actualizados los aplicativos dispuestos para tal fin, así como atender y tramitar las solicitudes realizadas por la Dirección de Lectura y Bibliotecas en el aplicativo SPGR de Regalías, garantizando la correcta gestión, control y seguimiento de los recursos públicos,"/>
    <x v="0"/>
    <n v="8036"/>
    <x v="0"/>
    <n v="1018413883"/>
    <s v="Juan David Valderrama Oliveros"/>
    <s v="juan.valderrama@scrd.gov.co"/>
    <n v="3274850"/>
    <n v="35"/>
    <n v="84180000"/>
    <d v="2026-01-09T00:00:00"/>
    <n v="78"/>
    <n v="84180000"/>
    <d v="2026-01-03T00:00:00"/>
    <s v="DIRECTORA DE DIRECCIÓN GESTIÓN CORPORATIVA Y RELACIÓN CON EL CIUDADANO"/>
    <s v="HUGO JAIRO ROBLES HERNANDEZ"/>
    <n v="84180000"/>
    <n v="345"/>
    <d v="2026-01-09T00:00:00"/>
    <d v="2026-01-09T00:00:00"/>
    <d v="2026-12-23T00:00:00"/>
  </r>
  <r>
    <n v="2026"/>
    <n v="40"/>
    <s v="https://community.secop.gov.co/Public/Tendering/ContractNoticePhases/View?PPI=CO1.PPI.44514148&amp;isFromPublicArea=True&amp;isModal=False"/>
    <x v="0"/>
    <s v="SCDPI-21420-00118-26"/>
    <x v="0"/>
    <s v="Título de abogado, posgrado en modalidad de especialización en derecho Administrativo o contractual, o público, o comercial o afines, con Mínimo cinco (5) años de experiencia profesional."/>
    <s v="Grupo Interno de Trabajo de Contratación"/>
    <s v="Prestar servicios profesionales a la Secretaría de Cultura, Recreación y Deporte -Dirección de Gestión Corporativa y Relación con el Ciudadano - Grupo Interno de Trabajo de Contratación, realizando las actividades requeridas para el desarrollo de la gestión contractual de la entidad y la actualización o modificación de los documentos que componen el Modelo Integrado de Planeación, acorde con la normatividad vigente, atendiendo la unidad de criterio de la entidad."/>
    <x v="0"/>
    <n v="8036"/>
    <x v="0"/>
    <n v="46376369"/>
    <s v="EDNA CAROLINA CORTES SANCHEZ"/>
    <s v="edna.cortes@scrd.gov.co"/>
    <n v="3274850"/>
    <n v="31"/>
    <n v="120991500"/>
    <d v="2026-01-09T00:00:00"/>
    <n v="40"/>
    <n v="120991500"/>
    <d v="2026-01-03T00:00:00"/>
    <s v="DIRECTORA DE DIRECCIÓN GESTIÓN CORPORATIVA Y RELACIÓN CON EL CIUDADANO"/>
    <s v="MYRIAM JANETH SOSA SEDANO"/>
    <n v="120991500"/>
    <n v="345"/>
    <d v="2026-01-09T00:00:00"/>
    <d v="2026-01-13T00:00:00"/>
    <d v="2026-12-27T00:00:00"/>
  </r>
  <r>
    <n v="2026"/>
    <n v="41"/>
    <s v="https://community.secop.gov.co/Public/Tendering/ContractNoticePhases/View?PPI=CO1.PPI.44504674&amp;isFromPublicArea=True&amp;isModal=False"/>
    <x v="0"/>
    <s v="SCDPI-220-00238-26"/>
    <x v="0"/>
    <s v="Profesional en cualquiera de los núcleos básicos del conocimiento, de las Áreas del Conocimiento de: ciencias sociales y humanas o economía, con especialización en Derecho Público o afines o Derecho Contractual o Afines y con 8 años de experiencia profesional relaci"/>
    <s v="SUBSECRETARÍA DE GOBERNANZA"/>
    <s v="Prestar servicios profesionales a la Secretaría de Cultura, Recreación y Deporte – Subsecretaría de Gobernanza, desarrollando actividades jurídicas orientadas a la revisión, análisis y seguimiento de los procesos precontractuales, contractuales y postcontractuales de los proyectos de inversión a cargo de la Subsecretaría, garantizando su adecuada ejecución conforme al marco normativo aplicable y a los lineamientos institucionales."/>
    <x v="0"/>
    <n v="7965"/>
    <x v="0"/>
    <n v="1136881032"/>
    <s v="María Victoria perez castillo"/>
    <s v="maria.perez@scrd.gov.co"/>
    <n v="3274850"/>
    <s v="49_x000a_50"/>
    <s v="103392000_x000a_38.772.000"/>
    <d v="2026-01-09T00:00:00"/>
    <s v="272_x000a_265"/>
    <s v="103392000_x000a_38772000"/>
    <d v="2026-01-05T00:00:00"/>
    <s v="SUBSECRETARIA DE GOBERNANZA"/>
    <s v="ANA MARIA BOADA AYALA"/>
    <n v="142164000"/>
    <n v="330"/>
    <d v="2026-01-09T00:00:00"/>
    <d v="2026-01-19T00:00:00"/>
    <d v="2026-12-18T00:00:00"/>
  </r>
  <r>
    <n v="2026"/>
    <n v="42"/>
    <s v="https://community.secop.gov.co/Public/Tendering/ContractNoticePhases/View?PPI=CO1.PPI.37091797&amp;isFromPublicArea=True&amp;isModal=False"/>
    <x v="0"/>
    <s v="SCDPI-21420-00123-25"/>
    <x v="0"/>
    <s v="Profesional en Derecho y Especialización en derecho contractual y relaciones jurídico negociales con 4 años de experiencia profesional"/>
    <s v="Oficina Jurídica"/>
    <s v="Prestar servicios profesionales a la Secretaría de Cultura, Recreación y Deporte -Oficina Jurídica en el análisis y revisión jurídica de actos administrativos, conceptualización y análisis sobre formas contractuales y no contractuales, sustanciación de respuestas al interior y exterior del organismo; así como en el compendio normativo y jurisprudencial que contribuya a atender los lineamientos en cuanto a la unidad de criterio jurídico que lidera la dependencia."/>
    <x v="0"/>
    <n v="8036"/>
    <x v="0"/>
    <n v="80281203"/>
    <s v="Jairo Ignacio Ramirez Cruz"/>
    <s v="jairo.ramirez@scrd.gov.co"/>
    <n v="3274850"/>
    <n v="64"/>
    <n v="106920000"/>
    <d v="2026-01-13T00:00:00"/>
    <n v="79"/>
    <n v="106920000"/>
    <d v="2026-01-03T00:00:00"/>
    <s v="DIRECTORA DE DIRECCIÓN GESTIÓN CORPORATIVA Y RELACIÓN CON EL CIUDADANO"/>
    <s v="SANDRA MARGOTH VELEZ ABELLO"/>
    <n v="106920000"/>
    <n v="330"/>
    <d v="2026-01-09T00:00:00"/>
    <d v="2026-01-15T00:00:00"/>
    <d v="2026-12-14T00:00:00"/>
  </r>
  <r>
    <n v="2026"/>
    <n v="43"/>
    <s v="https://community.secop.gov.co/Public/Tendering/ContractNoticePhases/View?PPI=CO1.PPI.44497131&amp;isFromPublicArea=True&amp;isModal=False"/>
    <x v="0"/>
    <s v="SCDPI-330-00677-26"/>
    <x v="0"/>
    <s v="Profesional en ciencias sociales, ciencias humanas, administración, contaduría o afines con maestría en las áreas del núcleo básico del conocimiento de ciencias sociales, ciencias humanas, administración, contaduría o afines. Tres (3) años de experiencia profesional relacionada al objeto y/u obligaciones a contrata"/>
    <s v="Dirección de Arte, Cultura y Patrimonio"/>
    <s v="Prestar servicios profesionales a la Secretaría Distrital de Cultura, Recreación y Deporte -Dirección de Arte, Cultura y Patrimonio-, en las actividades relacionadas con la gestión y seguimiento a los trámites administrativos, contractuales y de ejecución de los proyectos desarrollados en el marco de funciones y competencias de la dependencia, atendiendo a la unidad de criterio de la entidad"/>
    <x v="0"/>
    <n v="7990"/>
    <x v="0"/>
    <n v="1019107117"/>
    <s v="Dailyn Yessenia Herrera Torres"/>
    <s v="dailyn.herrera@scrd.gov.co"/>
    <n v="3274850"/>
    <n v="144"/>
    <n v="73626000"/>
    <d v="2026-01-15T00:00:00"/>
    <n v="67"/>
    <n v="73626000"/>
    <d v="2026-01-03T00:00:00"/>
    <s v="DIRECCIÓN DE ARTE, CULTURA Y PATRIMONIO"/>
    <s v="NATHALIA RIPPE SIERRA"/>
    <n v="73626000"/>
    <n v="210"/>
    <d v="2026-01-13T00:00:00"/>
    <d v="2026-01-19T00:00:00"/>
    <d v="2026-08-18T00:00:00"/>
  </r>
  <r>
    <n v="2026"/>
    <n v="44"/>
    <s v="https://community.secop.gov.co/Public/Tendering/ContractNoticePhases/View?PPI=CO1.PPI.44457963&amp;isFromPublicArea=True&amp;isModal=False"/>
    <x v="0"/>
    <s v="SCDPI-240-00303-26"/>
    <x v="0"/>
    <s v="Profesional en el área de economía, administración, contaduría y afines y cuatro (4) años de experiencia profesional"/>
    <s v="Dirección de Personas Jurídicas"/>
    <s v="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23690534"/>
    <s v="GLORIA ROJAS LOPEZ"/>
    <s v="gloria.rojas@scrd.gov.co"/>
    <n v="3274850"/>
    <n v="1670"/>
    <n v="81210000"/>
    <d v="2026-01-16T00:00:00"/>
    <n v="223"/>
    <n v="81210000"/>
    <d v="2026-01-05T00:00:00"/>
    <s v="SUBSECRETARIA DE GOBERNANZA"/>
    <s v="YANETH ASTRID MARIN OSPINA"/>
    <n v="81210000"/>
    <n v="300"/>
    <d v="2026-01-14T00:00:00"/>
    <d v="2026-01-20T00:00:00"/>
    <d v="2026-11-19T00:00:00"/>
  </r>
  <r>
    <n v="2026"/>
    <n v="45"/>
    <s v="https://community.secop.gov.co/Public/Tendering/ContractNoticePhases/View?PPI=CO1.PPI.44473034&amp;isFromPublicArea=True&amp;isModal=False"/>
    <x v="0"/>
    <s v="SCDPI-220-00091-26"/>
    <x v="0"/>
    <s v="Profesional en Derecho y Especialización en derecho administrativo con 4 años de experiencia profesional"/>
    <s v="Oficina Jurídica"/>
    <s v="Prestar servicios profesionales a la Secretaría de Cultura Recreación y Deporte - Oficina Jurídica en actividades asociadas a la revisión, observación y análisis de actos administrativos generados en la línea de fomento de la entidad y en asuntos de orden jurídico según requerimientos del organismo."/>
    <x v="0"/>
    <n v="7965"/>
    <x v="0"/>
    <n v="1026281528"/>
    <s v="DIEGO EDUARDO BELTRAN HERNANDEZ"/>
    <s v="diego.beltran@scrd.gov.co"/>
    <n v="3274850"/>
    <n v="101"/>
    <n v="106920000"/>
    <d v="2026-01-14T00:00:00"/>
    <n v="312"/>
    <n v="106920000"/>
    <d v="2026-01-05T00:00:00"/>
    <s v="DIRECTORA DE DIRECCIÓN GESTIÓN CORPORATIVA Y RELACIÓN CON EL CIUDADANO"/>
    <s v="SANDRA MARGOTH VELEZ ABELLO"/>
    <n v="106920000"/>
    <n v="330"/>
    <d v="2026-01-09T00:00:00"/>
    <d v="2026-01-15T00:00:00"/>
    <d v="2026-12-14T00:00:00"/>
  </r>
  <r>
    <n v="2026"/>
    <n v="46"/>
    <s v="https://community.secop.gov.co/Public/Tendering/ContractNoticePhases/View?PPI=CO1.PPI.44516199&amp;isFromPublicArea=True&amp;isModal=False"/>
    <x v="0"/>
    <s v="SCDPI-220-00192-26"/>
    <x v="0"/>
    <s v="Profesional en Economía, Administración, Contaduría y afines con (4) cuatro años de experiencia"/>
    <s v="Dirección de Fomento"/>
    <s v="Prestar servicios profesionales a la Secretaría de Cultura, Recreación y Deporte – Dirección de Fomento para la gestión, monitoreo y consolidación de la información administrativa y presupuestal del programa Más Cultura Local, en articulación con otros programas, proyectos y estrategias de fomento."/>
    <x v="0"/>
    <n v="7965"/>
    <x v="0"/>
    <n v="1010175816"/>
    <s v="CAROLINA RODRIGUEZ NARVAEZ"/>
    <s v="carolina.rodriguez@scrd.gov.co"/>
    <n v="3274850"/>
    <n v="38"/>
    <n v="56847000"/>
    <d v="2026-01-09T00:00:00"/>
    <n v="335"/>
    <n v="56847000"/>
    <d v="2026-01-05T00:00:00"/>
    <s v="SUBSECRETARIA DE GOBERNANZA"/>
    <s v="JUAN DIEGO JARAMILLO MORALES"/>
    <n v="56847000"/>
    <n v="210"/>
    <d v="2026-01-11T00:00:00"/>
    <d v="2026-01-16T00:00:00"/>
    <d v="2026-08-16T00:00:00"/>
  </r>
  <r>
    <n v="2026"/>
    <n v="47"/>
    <s v="https://community.secop.gov.co/Public/Tendering/ContractNoticePhases/View?PPI=CO1.PPI.44504025&amp;isFromPublicArea=True&amp;isModal=False"/>
    <x v="0"/>
    <s v="SCDPI-220-00010-26"/>
    <x v="0"/>
    <s v="Profesional en derecho y título de especialización en áreas de conocimiento del derecho y afines con 6 años de experiencia profesional relacionada con el marco jurídico de la cultura o entidades públicas"/>
    <s v="Dirección de Fomento"/>
    <s v="Prestar servicios profesionales a la Secretaria Distrital de Cultura, Recreación y Deporte - Subsecretaría de Gobernanza -Dirección de Fomento, en actividades asociadas a procesos de articulación, seguimiento, acompañamiento, planeación, desarrollo y ejecución de los asuntos precontractuales, contractuales y postcontractuales y los propios de los programas, estrategias y mecanismos transversales de fomento, acorde con los procesos y procedimientos definidos en la entidad."/>
    <x v="0"/>
    <n v="7965"/>
    <x v="0"/>
    <n v="80088744"/>
    <s v="EDGAR JAVIER PULIDO CARO"/>
    <s v="edgar.pulido@scrd.gov.co"/>
    <n v="3274850"/>
    <s v="67_x000a_68"/>
    <s v="67932000_x000a_56.610.000"/>
    <d v="2026-01-13T00:00:00"/>
    <s v="237_x000a_236"/>
    <s v="67932000_x000a_56.610.000"/>
    <d v="2026-01-05T00:00:00"/>
    <s v="SUBSECRETARIA DE GOBERNANZA"/>
    <s v="JUAN DIEGO JARAMILLO MORALES"/>
    <n v="124542000"/>
    <n v="330"/>
    <d v="2026-01-09T00:00:00"/>
    <d v="2026-01-16T00:00:00"/>
    <d v="2026-12-15T00:00:00"/>
  </r>
  <r>
    <n v="2026"/>
    <n v="48"/>
    <s v="https://community.secop.gov.co/Public/Tendering/ContractNoticePhases/View?PPI=CO1.PPI.44515311&amp;isFromPublicArea=True&amp;isModal=False"/>
    <x v="0"/>
    <s v="SCDPI-220-00185-26"/>
    <x v="0"/>
    <s v="Profesional de las Ciencias Sociales y Humanas, Bellas Artes, Economía, Administración, Contaduría y afines con maestría y 8 años o más de experiencia profesional."/>
    <s v="Dirección de Fomento"/>
    <s v="Prestar servicios profesionales a la Secretaría de Cultura, Recreación y Deporte- Dirección de Fomento para desarrollar actividades estratégicas, de articulación institucional, sectorial e intersectorial en el marco la formulación, planeación, implementación, seguimiento y gestión del programa Más Cultura Local en articulación con otros programas, proyectos y estrategias de fomento."/>
    <x v="0"/>
    <n v="7965"/>
    <x v="0"/>
    <n v="1032370265"/>
    <s v="MARTHA CAROLINA HERNÁNDEZ ACEVEDO"/>
    <s v="martha.hernandez@scrd.gov.co"/>
    <n v="3274850"/>
    <n v="70"/>
    <s v="167.014.500"/>
    <d v="2026-01-13T00:00:00"/>
    <n v="324"/>
    <s v="167.014.500"/>
    <d v="2026-01-05T00:00:00"/>
    <s v="SUBSECRETARIA DE GOBERNANZA"/>
    <s v="JUAN DIEGO JARAMILLO MORALES"/>
    <n v="167014500"/>
    <n v="345"/>
    <d v="2026-01-11T00:00:00"/>
    <d v="2026-01-16T00:00:00"/>
    <d v="2026-12-30T00:00:00"/>
  </r>
  <r>
    <n v="2026"/>
    <n v="49"/>
    <s v="https://community.secop.gov.co/Public/Tendering/ContractNoticePhases/View?PPI=CO1.PPI.44523620&amp;isFromPublicArea=True&amp;isModal=False"/>
    <x v="0"/>
    <s v="SCDPI-210-00159-26"/>
    <x v="0"/>
    <s v="Ti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los servicios profesionales a la Secretaría de Cultura, Recreación y Deporte - Dirección de Asuntos Locales y Participación acompañando e implementando las iniciativas de articulación, planeación y seguimiento de los procesos de fortalecimiento a la participación y el Sistema Distrital de Arte, Cultura y Patrimonio."/>
    <x v="0"/>
    <n v="8027"/>
    <x v="0"/>
    <n v="1019102960"/>
    <s v="MARIA ALEJANDRA MONTILLA CASTRO"/>
    <s v="engativa@scrd.gov.co"/>
    <n v="3274850"/>
    <n v="74"/>
    <s v="80.520.000"/>
    <d v="2026-01-13T00:00:00"/>
    <n v="374"/>
    <n v="80520000"/>
    <d v="2026-01-06T00:00:00"/>
    <s v="SUBSECRETARIA DE GOBERNANZA"/>
    <s v="JULIAN FELIPE DUARTE ALVAREZ"/>
    <n v="80520000"/>
    <n v="330"/>
    <d v="2026-01-11T00:00:00"/>
    <d v="2026-01-20T00:00:00"/>
    <d v="2026-12-19T00:00:00"/>
  </r>
  <r>
    <n v="2026"/>
    <n v="50"/>
    <s v="https://community.secop.gov.co/Public/Tendering/ContractNoticePhases/View?PPI=CO1.PPI.44524760&amp;isFromPublicArea=True&amp;isModal=False"/>
    <x v="0"/>
    <s v="SCDPI-210-00328-26"/>
    <x v="0"/>
    <s v="TÍTULO PROFESIONAL EN LAS AREAS DEL CONOCIMIENTO EN: CIENCIAS DE LA EDUCACIÓN; BELLAS ARTES; CIENCIAS SOCIALES Y HUMANAS, INGENIERÍA, ARQUITECTURA, URBANISMO Y AFINES, CON UN (1) AÑO DE EXPERIENCIA EN TRABAJO CON LA COMUNIDAD Y/O EN PROYECTOS DE GESTIÓN"/>
    <s v="Dirección de Asuntos Locales y Participación"/>
    <s v="Prestar servicios profesionales a la Secretaría de Cultura, Recreación y Deporte - Dirección de Asuntos Locales y Participación en el desarrollo de las actividades necesarias para la implementación y seguimiento de las acciones de gestión territorial que se requieren desarrollar en la estrategia de Barrios Vivos y cualquier otra que lidere la Dirección en las localidades que sean asignadas."/>
    <x v="0"/>
    <n v="8027"/>
    <x v="0"/>
    <n v="1022414060"/>
    <s v="MARIA CAMILA FIERRO CABRERA"/>
    <s v="maria.fierro@scrd.gov.co"/>
    <n v="3274850"/>
    <n v="78"/>
    <s v="40.026.000"/>
    <d v="2026-01-13T00:00:00"/>
    <n v="296"/>
    <s v="40.026.000"/>
    <d v="2026-01-05T00:00:00"/>
    <s v="SUBSECRETARIA DE GOBERNANZA"/>
    <s v="JULIAN FELIPE DUARTE ALVAREZ"/>
    <n v="40026000"/>
    <n v="210"/>
    <d v="2026-01-11T00:00:00"/>
    <d v="2026-01-21T00:00:00"/>
    <d v="2026-08-20T00:00:00"/>
  </r>
  <r>
    <n v="2026"/>
    <n v="51"/>
    <s v="https://community.secop.gov.co/Public/Tendering/ContractNoticePhases/View?PPI=CO1.PPI.44455530&amp;isFromPublicArea=True&amp;isModal=False"/>
    <x v="0"/>
    <s v="SCDPI-240-00307-26"/>
    <x v="0"/>
    <s v="Profesional en el área de ingeniería, arquitectura, urbanismo y afines, con maestría en los núcleos básicos del conocimiento en economía, administración, contaduría y afines o bellas artes y 5 años de experiencia profesional."/>
    <s v="Dirección de Personas Jurídicas"/>
    <s v="Prestar servicios profesionales a la Secretaría Distrital de Cultura, Recreación y Deporte - Dirección de Personas Jurídicas, en la formulación, definición, planeación y ejecución de estrategias y acciones preventivas, correctivas, metodológicas y pedagógicas,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1019017412"/>
    <s v="MONICA MARIA MUÑOZ VELA"/>
    <s v="monimunoz29@gmail.com"/>
    <n v="3274850"/>
    <n v="105"/>
    <s v="121.200.000"/>
    <d v="2026-01-14T00:00:00"/>
    <n v="305"/>
    <s v="121.200.000"/>
    <d v="2026-01-05T00:00:00"/>
    <s v="SUBSECRETARIA DE GOBERNANZA"/>
    <s v="YANETH ASTRID MARIN OSPINA"/>
    <n v="121200000"/>
    <n v="300"/>
    <d v="2026-01-12T00:00:00"/>
    <d v="2026-01-26T00:00:00"/>
    <d v="2026-11-25T00:00:00"/>
  </r>
  <r>
    <n v="2026"/>
    <n v="52"/>
    <s v="https://community.secop.gov.co/Public/Tendering/ContractNoticePhases/View?PPI=CO1.PPI.44507863&amp;isFromPublicArea=True&amp;isModal=False"/>
    <x v="0"/>
    <s v="SCDPI-240-00298-26"/>
    <x v="0"/>
    <s v="Profesional en derecho, con maestría enfocada en el área de las Ciencias Jurídicas, Sociales o afines y seis (6) años de experiencia profesional."/>
    <s v="SUBSECRETARÍA DE GOBERNANZA"/>
    <s v="Prestar servicios profesionales a la Secretaría de Cultura, Recreación y Deporte – Subsecretaría de Gobernanza, desarrollando actividades jurídicas relacionadas con la gestión misional, administrativa y contractual necesarias para el cumplimiento de las metas y acciones de los proyectos de inversión bajo la ordenación del gasto de esta Subsecretaría, conforme a los lineamientos y criterios institucionales."/>
    <x v="0"/>
    <n v="7959"/>
    <x v="0"/>
    <n v="1015442369"/>
    <s v="Miguelangel Solano Rojas"/>
    <s v="miguel.solanor1@gmail.com"/>
    <n v="3274850"/>
    <n v="80"/>
    <n v="142131000"/>
    <d v="2026-01-13T00:00:00"/>
    <n v="14"/>
    <n v="142131000"/>
    <s v="03/012026"/>
    <s v="SUBSECRETARIA DE GOBERNANZA"/>
    <s v="ANA MARIA BOADA AYALA"/>
    <n v="142131000"/>
    <n v="330"/>
    <d v="2026-01-09T00:00:00"/>
    <d v="2026-01-15T00:00:00"/>
    <d v="2026-12-14T00:00:00"/>
  </r>
  <r>
    <n v="2026"/>
    <n v="53"/>
    <s v="https://community.secop.gov.co/Public/Tendering/ContractNoticePhases/View?PPI=CO1.PPI.44510285&amp;isFromPublicArea=True&amp;isModal=False"/>
    <x v="0"/>
    <s v="SCDPI-21416-00391-26"/>
    <x v="0"/>
    <s v="Profesional en ingeniería industrial o realizadora en cine y audiovisuales, con maestría y dos (2) años de experiencia relacionada con el objeto y las obligaciones del contrato."/>
    <s v="SUBSECRETARÍA DE GOBERNANZA"/>
    <s v="Prestar servicios profesionales a la Secretaría de Cultura, Recreación y Deporte – Subsecretaría de Gobernanza, desarrollando actividades de producción artística y cultural de los proyectos asignados, en coordinación con el líder del proyecto y el equipo de producción, garantizando el adecuado desarrollo de las actividades programadas por la Subsecretaría."/>
    <x v="0"/>
    <n v="8027"/>
    <x v="0"/>
    <n v="1140892309"/>
    <s v="LUXANA CAROLINA RAMOS ROYERO"/>
    <s v="luxana.ramos@scrd.gov.co"/>
    <n v="3274850"/>
    <n v="152"/>
    <n v="106887000"/>
    <d v="2026-01-15T00:00:00"/>
    <n v="303"/>
    <n v="106887000"/>
    <d v="2026-01-05T00:00:00"/>
    <s v="SUBSECRETARIA DE GOBERNANZA"/>
    <s v="ANA MARIA BOADA AYALA"/>
    <n v="106887000"/>
    <n v="330"/>
    <d v="2026-01-12T00:00:00"/>
    <d v="2026-01-16T00:00:00"/>
    <d v="2026-12-15T00:00:00"/>
  </r>
  <r>
    <n v="2026"/>
    <n v="54"/>
    <s v="https://community.secop.gov.co/Public/Tendering/ContractNoticePhases/View?PPI=CO1.PPI.44507356&amp;isFromPublicArea=True&amp;isModal=False"/>
    <x v="0"/>
    <s v="SCDPI-240-00267-26"/>
    <x v="0"/>
    <s v="Profesional en cualquiera de los Núcleos Básicos del Conocimiento, de las Áreas del Conocimiento de: Economía, Administración, Contaduría y afines con especialización enfocada en el área de las Ciencias Económicas, Administrativas o afines y 2 años de experiencia profesional"/>
    <s v="SUBSECRETARÍA DE GOBERNANZA"/>
    <s v="Prestar servicios profesionales a la Secretaría de Cultura, Recreación y Deporte - Subsecretaría de Gobernanza, desarrollando actividades para la gestión administrativa, documental, financiera y de ejecución presupuestal para el cumplimiento de la ejecución de las metas de los proyectos de inversión que se encuentran bajo la ordenación del gasto de esta Subsecretaría de Gobernanza."/>
    <x v="0"/>
    <n v="7959"/>
    <x v="0"/>
    <n v="1075245190"/>
    <s v="SOFIA MOLANO PERDOMO"/>
    <s v="sofia.molano@scrd.gov.co"/>
    <n v="3274850"/>
    <n v="81"/>
    <s v="89.298.000"/>
    <d v="2026-01-13T00:00:00"/>
    <n v="144"/>
    <s v="89.298.000"/>
    <d v="2026-01-04T00:00:00"/>
    <s v="SUBSECRETARIA DE GOBERNANZA"/>
    <s v="ANA MARIA BOADA AYALA"/>
    <n v="89298000"/>
    <n v="330"/>
    <d v="2026-01-09T00:00:00"/>
    <d v="2026-01-16T00:00:00"/>
    <d v="2026-12-15T00:00:00"/>
  </r>
  <r>
    <n v="2026"/>
    <n v="55"/>
    <s v="https://community.secop.gov.co/Public/Tendering/ContractNoticePhases/View?PPI=CO1.PPI.44538375&amp;isFromPublicArea=True&amp;isModal=False"/>
    <x v="0"/>
    <s v="SCDPI-220-00017-26"/>
    <x v="0"/>
    <s v="Profesional en Ciencias Sociales, Humanas, Administración, Artes Liberales y afines, con especialización y 6 años de experiencia profesional en gestión cultural, proyectos culturales o institucionalidad pública"/>
    <s v="Dirección de Fomento"/>
    <s v="Prestar servicios profesionales a la Secretaria Distrital de Cultura, Recreación y Deporte SCRD - Dirección de Fomento para el acompañamiento transversal a los programas y mecanismos implementados por la Dirección y el fortalecimiento de procesos estratégicos, misionales y de diálogo interinstitucional."/>
    <x v="0"/>
    <n v="7965"/>
    <x v="0"/>
    <n v="1015998960"/>
    <s v="LUISA FERNANDA CORREA ZAMUDIO"/>
    <s v="luisa.correa@scrd.gov.co"/>
    <n v="3274850"/>
    <n v="106"/>
    <n v="124542000"/>
    <d v="2026-01-14T00:00:00"/>
    <n v="245"/>
    <n v="124542000"/>
    <d v="2026-01-05T00:00:00"/>
    <s v="SUBSECRETARIA DE GOBERNANZA"/>
    <s v="JUAN DIEGO JARAMILLO MORALES"/>
    <n v="124542000"/>
    <n v="330"/>
    <d v="2026-01-11T00:00:00"/>
    <d v="2026-01-19T00:00:00"/>
    <d v="2026-12-18T00:00:00"/>
  </r>
  <r>
    <n v="2026"/>
    <n v="56"/>
    <s v="https://community.secop.gov.co/Public/Tendering/ContractNoticePhases/View?PPI=CO1.PPI.44511180&amp;isFromPublicArea=True&amp;isModal=False"/>
    <x v="0"/>
    <s v="SCDPI-21420-00347-26"/>
    <x v="0"/>
    <s v="Tecnólogo en Ingeniería de Sistemas - Tecnólogo en Diseño y Administración de Sistemas"/>
    <s v="Oficina de Tecnologías de la Información"/>
    <s v="Prestar servicios de apoyo a la gestión a la Secretaría de Cultura, Recreación y Deporte – Oficina de Tecnologías de la Información, para realizar actividades asociadas a la administración y gestión de la red de comunicaciones, plataforma telefonía IP y soporte tecnológico de los sistemas y servicios informáticos dispuestos para los usuarios de la Entidad."/>
    <x v="0"/>
    <n v="8036"/>
    <x v="0"/>
    <n v="91499501"/>
    <s v="EDWARD RICARDO ROJAS VALBUENA"/>
    <s v="edward.rojas@scrd.gov.co"/>
    <n v="3274850"/>
    <n v="53"/>
    <n v="69414000"/>
    <d v="2026-01-11T00:00:00"/>
    <n v="405"/>
    <n v="69414000"/>
    <d v="2026-01-06T00:00:00"/>
    <s v="DIRECTORA DE DIRECCIÓN GESTIÓN CORPORATIVA Y RELACIÓN CON EL CIUDADANO"/>
    <s v="JAVIER ENRIQUE MARINO NAVARRO"/>
    <n v="69414000"/>
    <n v="345"/>
    <d v="2026-01-09T00:00:00"/>
    <d v="2026-01-14T00:00:00"/>
    <d v="2026-12-28T00:00:00"/>
  </r>
  <r>
    <n v="2026"/>
    <n v="57"/>
    <s v="https://community.secop.gov.co/Public/Tendering/ContractNoticePhases/View?PPI=CO1.PPI.44502333&amp;isFromPublicArea=True&amp;isModal=False"/>
    <x v="0"/>
    <s v="SCDPI-21420-00351-26"/>
    <x v="0"/>
    <s v="Profesional en ingeniería de_x000a_sistemas con especialización en_x000a_redes con mínimo dos años de_x000a_experiencia profesional"/>
    <s v="Oficina de Tecnologías de la Información"/>
    <s v="Prestar servicios profesionales a la Secretaría de Cultura, Recreación y Deporte – Oficina de Tecnologías de la Información, para realizar actividades relacionadas con la gestión, monitoreo y documentación de la plataforma de contenedores y la automatización de los procesos de despliegue en los sistemas de información de la Entidad."/>
    <x v="0"/>
    <n v="8036"/>
    <x v="0"/>
    <n v="80801106"/>
    <s v="RODRIGO HERNANDEZ PEDRAZA"/>
    <s v="rodrigo.hernandez@scrd.gov.co"/>
    <n v="3274850"/>
    <n v="54"/>
    <n v="89298000"/>
    <d v="2026-01-11T00:00:00"/>
    <n v="403"/>
    <n v="89298000"/>
    <d v="2026-01-06T00:00:00"/>
    <s v="DIRECTORA DE DIRECCIÓN GESTIÓN CORPORATIVA Y RELACIÓN CON EL CIUDADANO"/>
    <s v="JAVIER ENRIQUE MARINO NAVARRO"/>
    <n v="89298000"/>
    <n v="330"/>
    <d v="2026-01-09T00:00:00"/>
    <d v="2026-01-13T00:00:00"/>
    <d v="2026-12-12T00:00:00"/>
  </r>
  <r>
    <n v="2026"/>
    <n v="58"/>
    <s v="https://community.secop.gov.co/Public/Tendering/ContractNoticePhases/View?PPI=CO1.PPI.44468957&amp;isFromPublicArea=True&amp;isModal=False"/>
    <x v="0"/>
    <s v="SCDPI-21420-00061-26"/>
    <x v="0"/>
    <s v="Profesional en Derecho y Especialización en derecho laboral y seguridad social con 1 año de experiencia profesional"/>
    <s v="Oficina Jurídica"/>
    <s v="Prestar servicios profesionales a la Secretaría de Cultura Recreación y Deporte - Oficina Jurídica mediante la participación activa en la emisión de conceptos y consolidación de información respecto a proyectos de acuerdo del orden distrital, así como contribución en la sustentación jurídica respecto de iniciativas gubernamentales, derechos de petición y organismos de control, acorde con requerimientos de la dependencia."/>
    <x v="0"/>
    <n v="8036"/>
    <x v="0"/>
    <n v="1053771996"/>
    <s v="Maria Ximena Correa Rivera"/>
    <s v="maria.correa@scrd.gov.co"/>
    <n v="3274850"/>
    <n v="73"/>
    <n v="80487000"/>
    <d v="2026-01-13T00:00:00"/>
    <n v="91"/>
    <n v="80487000"/>
    <d v="2026-01-03T00:00:00"/>
    <s v="DIRECTORA DE DIRECCIÓN GESTIÓN CORPORATIVA Y RELACIÓN CON EL CIUDADANO"/>
    <s v="SANDRA MARGOTH VELEZ ABELLO"/>
    <n v="80487000"/>
    <n v="330"/>
    <d v="2026-01-13T00:00:00"/>
    <d v="2026-01-15T00:00:00"/>
    <d v="2026-12-14T00:00:00"/>
  </r>
  <r>
    <n v="2026"/>
    <n v="59"/>
    <s v="https://community.secop.gov.co/Public/Tendering/ContractNoticePhases/View?PPI=CO1.PPI.44491876&amp;isFromPublicArea=True&amp;isModal=False"/>
    <x v="0"/>
    <s v="SCDPI-210-00327-26"/>
    <x v="0"/>
    <s v="TÍTULO PROFESIONAL EN LAS AREAS DEL CONOCIMIENTO EN: CIENCIAS DE LA EDUCACIÓN; BELLAS ARTES; CIENCIAS SOCIALES Y HUMANAS, INGENIERÍA, ARQUITECTURA, URBANISMO Y AFINES, CON UN (1) AÑO DE EXPERIENCIA EN TRABAJO CON LA COMUNIDAD Y/O EN PROYECTOS DE GESTIÓN"/>
    <s v="Dirección de Asuntos Locales y Participación"/>
    <s v="Prestar servicios profesionales a la Secretaría de Cultura, Recreación y Deporte - Dirección de Asuntos Locales y Participación en el desarrollo de las actividades necesarias para la implementación y seguimiento de las acciones de gestión territorial que se requieren desarrollar en la estrategia de Barrios Vivos y cualquier otra que lidere la Dirección en las localidades que sean asignadas."/>
    <x v="0"/>
    <n v="8027"/>
    <x v="0"/>
    <n v="1026597837"/>
    <s v="PAULA ANDREA LOPEZ BAUTISTA"/>
    <s v="paula.lopez@scrd.gov.co"/>
    <n v="3274850"/>
    <n v="118"/>
    <n v="45744000"/>
    <d v="2026-01-14T00:00:00"/>
    <n v="299"/>
    <n v="45744000"/>
    <d v="2026-01-05T00:00:00"/>
    <s v="SUBSECRETARIA DE GOBERNANZA"/>
    <s v="JULIAN FELIPE DUARTE ALVAREZ"/>
    <n v="45744000"/>
    <n v="240"/>
    <d v="2026-01-11T00:00:00"/>
    <d v="2026-01-19T00:00:00"/>
    <d v="2026-09-18T00:00:00"/>
  </r>
  <r>
    <n v="2026"/>
    <n v="60"/>
    <s v="https://community.secop.gov.co/Public/Tendering/ContractNoticePhases/View?PPI=CO1.PPI.44511784&amp;isFromPublicArea=True&amp;isModal=False"/>
    <x v="0"/>
    <s v="SCDPI-220-00189-26"/>
    <x v="0"/>
    <s v="Profesional en Derecho y 3 años de experiencia profesio"/>
    <s v="Dirección de Fomento"/>
    <s v="Prestar servicios profesionales a la Secretaría de Cultura, Recreación y Deporte – Subsecretaría de Gobernanza – Dirección de Fomento, para la gestión integral de trámites precontractuales, contractuales y postcontractuales relacionados con el programa Más Cultura Local, en articulación con otros programas, proyectos y estrategias de fomento."/>
    <x v="0"/>
    <n v="7965"/>
    <x v="0"/>
    <n v="1014263316"/>
    <s v="PAULA VANESA RUBIO SUANCA"/>
    <s v="paula.rubio@scrd.gov.co"/>
    <n v="3274850"/>
    <n v="82"/>
    <n v="51240000"/>
    <d v="2026-01-14T00:00:00"/>
    <n v="333"/>
    <n v="51240000"/>
    <d v="2026-01-05T00:00:00"/>
    <s v="SUBSECRETARIA DE GOBERNANZA"/>
    <s v="JUAN DIEGO JARAMILLO MORALES"/>
    <n v="51240000"/>
    <n v="210"/>
    <d v="2026-01-11T00:00:00"/>
    <d v="2026-01-16T00:00:00"/>
    <d v="2026-08-15T00:00:00"/>
  </r>
  <r>
    <n v="2026"/>
    <n v="61"/>
    <s v="https://community.secop.gov.co/Public/Tendering/ContractNoticePhases/View?PPI=CO1.PPI.44509575&amp;isFromPublicArea=True&amp;isModal=False"/>
    <x v="0"/>
    <s v="SCDPI-21420-00236-26"/>
    <x v="0"/>
    <s v="Profesional en áreas de Administración, Contaduría Pública, Comunicación Social, Publicidad, Artes Audiovisuales o áreas afines. Mínimo dos (2) año de experiencia profesional relacionada en actividades administrativas, contractuales o financieras."/>
    <s v="Oficina Asesora de Comunicaciones"/>
    <s v="Prestar servicios profesionales a la Secretaría de Cultura, Recreación y Deporte – Oficina Asesora de Comunicaciones, realizando actividades administrativas, financieras relacionadas con la ejecución y seguimiento de procesos contractuales y administrativos de la entidad y el apoyo a la supervision de los contratos en el marco de la comunicación interna de la entidad ."/>
    <x v="0"/>
    <n v="8036"/>
    <x v="0"/>
    <n v="1020790015"/>
    <s v="LAURA VIVIANA HERNANDEZ ANGARITA"/>
    <s v="laura.hernandeza@scrd.gov.co"/>
    <n v="3274850"/>
    <n v="42"/>
    <n v="71709000"/>
    <d v="2026-01-09T00:00:00"/>
    <n v="451"/>
    <n v="71709000"/>
    <d v="2026-01-06T00:00:00"/>
    <s v="DIRECTORA DE DIRECCIÓN GESTIÓN CORPORATIVA Y RELACIÓN CON EL CIUDADANO"/>
    <s v="IBON MUNEVAR GORDILLO"/>
    <n v="71709000"/>
    <n v="330"/>
    <d v="2026-01-09T00:00:00"/>
    <d v="2026-01-13T00:00:00"/>
    <d v="2026-12-12T00:00:00"/>
  </r>
  <r>
    <n v="2026"/>
    <n v="62"/>
    <s v="https://community.secop.gov.co/Public/Tendering/ContractNoticePhases/View?PPI=CO1.PPI.44522962&amp;isFromPublicArea=True&amp;isModal=False"/>
    <x v="0"/>
    <s v="SCDPI-220-00196-26"/>
    <x v="0"/>
    <s v="Profesional Ciencias Sociales, bellas artes, ciencias de la educación, Economía, Administración, Contaduría o Afines con (6) seis años de experiencia profesional"/>
    <s v="Dirección de Fomento"/>
    <s v="Prestar servicios profesionales a la Secretaría de Cultura, Recreación y Deporte – Dirección de Fomento, para el diseño, implementación y seguimiento de la ruta metodológica de acompañamiento integral al programa Más Cultura Local, en articulación con otros programas, proyectos y estrategias de fomento."/>
    <x v="0"/>
    <n v="7965"/>
    <x v="0"/>
    <n v="1024517117"/>
    <s v="CAROLINA PRECIADO GONZALEZ"/>
    <s v="carolina.preciado@scrd.gov.co"/>
    <n v="3274850"/>
    <n v="83"/>
    <n v="72922500"/>
    <d v="2026-01-14T00:00:00"/>
    <n v="338"/>
    <n v="72922500"/>
    <d v="2026-01-05T00:00:00"/>
    <s v="SUBSECRETARIA DE GOBERNANZA"/>
    <s v="JUAN DIEGO JARAMILLO MORALES"/>
    <n v="72922500"/>
    <n v="225"/>
    <d v="2026-01-11T00:00:00"/>
    <d v="2026-01-16T00:00:00"/>
    <d v="2026-08-30T00:00:00"/>
  </r>
  <r>
    <n v="2026"/>
    <n v="63"/>
    <s v="https://community.secop.gov.co/Public/Tendering/ContractNoticePhases/View?PPI=CO1.PPI.44491748&amp;isFromPublicArea=True&amp;isModal=False"/>
    <x v="0"/>
    <s v="SCDPI-220-00012-26"/>
    <x v="0"/>
    <s v="profesional en Derecho y título de especialización en áreas del derecho público, administrativo, o afines, con 3 años de experiencia profesional"/>
    <s v="Dirección de Fomento"/>
    <s v="Prestar los servicios profesionales a la Secretaria Distrital de Cultura, Recreación y Deporte - Subsecretaría de Gobernanza - Dirección de Fomento en actividades asociadas a las etapas precontractual, contractual y postcontractual y de los programas. estrategias y mecanismos transversales de fomento, según proyectos a cargo de la dependencia, acorde con los procesos y procedimientos definidos en la entidad."/>
    <x v="0"/>
    <n v="7965"/>
    <x v="0"/>
    <n v="53067925"/>
    <s v="LINA LEONOR CARRILLO ORDUZ"/>
    <s v="lina.carrillo@scrd.gov.co"/>
    <n v="3274850"/>
    <n v="85"/>
    <n v="98109000"/>
    <d v="2026-01-14T00:00:00"/>
    <n v="239"/>
    <n v="98109000"/>
    <d v="2026-01-05T00:00:00"/>
    <s v="SUBSECRETARIA DE GOBERNANZA"/>
    <s v="JUAN DIEGO JARAMILLO MORALES"/>
    <n v="98109000"/>
    <n v="330"/>
    <d v="2026-01-11T00:00:00"/>
    <d v="2026-01-16T00:00:00"/>
    <d v="2026-12-15T00:00:00"/>
  </r>
  <r>
    <n v="2026"/>
    <n v="64"/>
    <s v="https://community.secop.gov.co/Public/Tendering/ContractNoticePhases/View?PPI=CO1.PPI.44526519&amp;isFromPublicArea=True&amp;isModal=False"/>
    <x v="0"/>
    <s v="SCDPI-310-00725-26"/>
    <x v="0"/>
    <s v="Profesional en derecho. Experiencia profesional de cinco (5) años."/>
    <s v="Subdirección de Gestión Cultural y Artística"/>
    <s v="Prestar servicios profesionales a la Secretaría Distrital de Cultura, Recreación y Deporte, Dirección de Arte, Cultura y Patrimonio – Subdirección de Gestión Cultural y Artística, para acompañar la gestión y el seguimiento de los procesos contractuales en las etapas precontractual, contractual y postcontractual, así como el apoyo jurídico a la gestión misional y administrativa de la Subdirección, conforme a la normatividad vigente y a los lineamientos institucionales"/>
    <x v="0"/>
    <n v="7893"/>
    <x v="0"/>
    <n v="1082128117"/>
    <s v="Eliana María Chicue Paramo"/>
    <s v="eliana.chicue@scrd.gov.co"/>
    <n v="3274850"/>
    <n v="90"/>
    <n v="89220000"/>
    <d v="2026-01-14T00:00:00"/>
    <n v="200"/>
    <n v="89220000"/>
    <d v="2026-01-04T00:00:00"/>
    <s v="DIRECCIÓN DE ARTE, CULTURA Y PATRIMONIO"/>
    <s v="ADRIANA MARIA BOTERO VELEZ"/>
    <n v="89220000"/>
    <n v="300"/>
    <d v="2026-01-13T00:00:00"/>
    <d v="2026-01-16T00:00:00"/>
    <d v="2026-11-15T00:00:00"/>
  </r>
  <r>
    <n v="2026"/>
    <n v="65"/>
    <s v="https://community.secop.gov.co/Public/Tendering/ContractNoticePhases/View?PPI=CO1.PPI.44512829&amp;isFromPublicArea=True&amp;isModal=False"/>
    <x v="0"/>
    <s v="SCDPI-21420-00411-26"/>
    <x v="0"/>
    <s v="Profesional en Comunicación social y/o periodismo y/o marketing y/o negocios digitales y/o narrativas digitales y/o afines con Dos (2) años de experiencia profesional en contenidos digitales y gestión de canales de comunicación"/>
    <s v="Oficina Asesora de Comunicaciones"/>
    <s v="Prestar servicios profesionales a la Secretaría de Cultura, Recreación y Deporte – Oficina Asesora de Comunicaciones, para realizar actividades relacionadas con las estrategias digitales de la Entidad y del sector en el marco de la comunicación interna y externa de la entidad."/>
    <x v="0"/>
    <n v="8036"/>
    <x v="0"/>
    <n v="1020787884"/>
    <s v="MARIA ALEJANDRA RODRIGUEZ BARRIOS"/>
    <s v="maria.rodriguezb@scrd.gov.co"/>
    <n v="3274850"/>
    <n v="56"/>
    <n v="71709000"/>
    <d v="2026-01-11T00:00:00"/>
    <n v="445"/>
    <n v="71709000"/>
    <d v="2026-01-06T00:00:00"/>
    <s v="DIRECTORA DE DIRECCIÓN GESTIÓN CORPORATIVA Y RELACIÓN CON EL CIUDADANO"/>
    <s v="IBON MUNEVAR GORDILLO"/>
    <n v="71709000"/>
    <n v="330"/>
    <d v="2026-01-09T00:00:00"/>
    <d v="2026-01-14T00:00:00"/>
    <d v="2026-12-13T00:00:00"/>
  </r>
  <r>
    <n v="2026"/>
    <n v="66"/>
    <s v="https://community.secop.gov.co/Public/Tendering/ContractNoticePhases/View?PPI=CO1.PPI.44527423&amp;isFromPublicArea=True&amp;isModal=False"/>
    <x v="0"/>
    <s v="SCDPI-21420-00274-26"/>
    <x v="0"/>
    <s v="Título profesional universitario en programas académicos pertenecientes al Núcleo Básico del Conocimiento (NBC) de Economía, Administración, Contaduría y Afines tres (3) años de experiencia profesional relacionado con el objeto u obligaciones establecidas."/>
    <s v="Grupo Interno de Trabajo de Gestión Financiera"/>
    <s v="Prestar servicios profesionales a la Secretaría de Cultura, Recreación y Deporte -Dirección de Gestión Corporativa y Relación con el Ciudadano – Grupo Interno de Trabajo de Gestión Financiera en la gestión presupuestal de la entidad, mediante la elaboración, revisión y registro de documentos presupuestales,"/>
    <x v="0"/>
    <n v="8036"/>
    <x v="0"/>
    <n v="1012321471"/>
    <s v="NARLIS JULIETH QUINTERO OCHOA"/>
    <s v="narlis.quintero@scrd.gov.co"/>
    <n v="3274850"/>
    <n v="57"/>
    <n v="80520000"/>
    <d v="2026-01-11T00:00:00"/>
    <n v="72"/>
    <n v="80520000"/>
    <d v="2026-01-03T00:00:00"/>
    <s v="DIRECTORA DE DIRECCIÓN GESTIÓN CORPORATIVA Y RELACIÓN CON EL CIUDADANO"/>
    <s v="HUGO JAIRO ROBLES HERNANDEZ"/>
    <n v="80520000"/>
    <n v="330"/>
    <d v="2026-01-09T00:00:00"/>
    <d v="2026-01-13T00:00:00"/>
    <d v="2026-12-12T00:00:00"/>
  </r>
  <r>
    <n v="2026"/>
    <n v="67"/>
    <s v="https://community.secop.gov.co/Public/Tendering/ContractNoticePhases/View?PPI=CO1.PPI.44529420&amp;isFromPublicArea=True&amp;isModal=False"/>
    <x v="0"/>
    <s v="SCDPI-21418-00583-26"/>
    <x v="0"/>
    <s v="Profesional en carreras de las áreas de conocimiento de ciencias sociales y humanas, administración o arquitectura publicidad o mercadeo. Tres (03) años de experiencia profesional relacionada"/>
    <s v="Subdirección de Gestión Cultural y Artística"/>
    <s v="PRESTAR SERVICIOS PROFESIONALES A LA SECRETARÍA DISTRITAL DE CULTURA, RECREACIÓN Y DEPORTE - SUBDIRECCIÓN DE GESTIÓN CULTURAL Y ARTÍSTICA, EN LA GESTIÓN Y SEGUIMIENTO DE LOS ESPACIOS EMPLEADOS EN EL MARCO DE LA PROGRAMACIÓN ARTISTICA Y CULTURAL DEL CENTRO FELICIDAD CEFE CHAPINERO"/>
    <x v="0"/>
    <n v="7957"/>
    <x v="0"/>
    <n v="80933272"/>
    <s v="Javier Alexander Moreno González"/>
    <s v="javier.moreno@scrd.gov.co"/>
    <n v="3274850"/>
    <n v="94"/>
    <n v="65880000"/>
    <d v="2026-01-14T00:00:00"/>
    <n v="116"/>
    <n v="65880000"/>
    <d v="2026-01-04T00:00:00"/>
    <s v="DIRECCIÓN DE ARTE, CULTURA Y PATRIMONIO"/>
    <s v="ADRIANA MARIA BOTERO VELEZ"/>
    <n v="65880000"/>
    <n v="270"/>
    <d v="2026-01-13T00:00:00"/>
    <d v="2026-01-16T00:00:00"/>
    <d v="2026-10-15T00:00:00"/>
  </r>
  <r>
    <n v="2026"/>
    <n v="68"/>
    <s v="https://community.secop.gov.co/Public/Tendering/ContractNoticePhases/View?PPI=CO1.PPI.44508287&amp;isFromPublicArea=True&amp;isModal=False "/>
    <x v="0"/>
    <s v="SCDPI-21420-00290-26"/>
    <x v="0"/>
    <s v="Profesional en las áreas de: Ingeniería Industrial, Ingeniería de Sistemas, Ingeniería Electrónica, Administración Pública, Administración de Empresas, o carreras afines, con tarjeta o matrícula profesional en los casos reglamentados por la Ley, con mínimo un (1) año de experiencia profesional relacionada con las actividades a desarrollar en la ejecución del contrato; esto es, que apoye la gestión integral de los sistemas de información, así como el fortalecimiento de la capacidad institucional para articular procesos de planeación, gestión y conocimiento dentro de la Secretaría y el sector; que apoye en la consolidación del sistema único de información sectorial Cultured_Bogotá participando en la recopilación, análisis y generación de reportes en tiempo real, garantizando la accesibilidad y compatibilidad de la plataforma con otros sistemas institucionales y sectoriales, aportando significativamente al fortalecimiento de la comunicación y el intercambio de información; así como que colabore en el levantamiento de requerimientos, ejecución de pruebas funcionales, elaboración de manuales, capacitación de usuarios finales y prestación de soporte técnico de primer nivel."/>
    <s v="OFICINA ASESORA DE PLANEACIóN"/>
    <s v="Prestar servicios profesionales a la Secretaría de Cultura, Recreación y Deporte - Oficina Asesora de Planeación, para desarrollar actividades enfocadas en el análisis, pruebas, documentación e implementación y mantenimiento de los proyectos del sistema de información Cultured y los proyectos Plan de desarrollo distrital y plan estratégico institucional"/>
    <x v="0"/>
    <n v="8036"/>
    <x v="0"/>
    <n v="52811578"/>
    <s v="ANGELICA YANETH GUTIERREZ QUITO"/>
    <s v="angelica.gutierrez@scrd.gov.co"/>
    <n v="3274850"/>
    <n v="63"/>
    <n v="60039000"/>
    <d v="2026-01-13T00:00:00"/>
    <n v="149"/>
    <n v="60039000"/>
    <d v="2026-01-04T00:00:00"/>
    <s v="DIRECTORA DE DIRECCIÓN GESTIÓN CORPORATIVA Y RELACIÓN CON EL CIUDADANO"/>
    <s v="LUIS FERNANDO MEJIA CASTRO"/>
    <n v="60039000"/>
    <n v="345"/>
    <d v="2026-01-09T00:00:00"/>
    <d v="2026-01-15T00:00:00"/>
    <d v="2026-11-29T00:00:00"/>
  </r>
  <r>
    <n v="2026"/>
    <n v="69"/>
    <s v="https://community.secop.gov.co/Public/Tendering/ContractNoticePhases/View?PPI=CO1.PPI.44516451&amp;isFromPublicArea=True&amp;isModal=False"/>
    <x v="0"/>
    <s v="SCDPI-21420-00319-26"/>
    <x v="0"/>
    <s v="Profesional en las áreas de: Administración Pública, Administración de Empresas, Economía, Ciencias políticas, Contaduría, Gobierno, Sistemas de información, Documentación, o carreras afines, con tarjeta o matrícula profesional en los casos reglamentados por la Ley, que cuente con título de posgrado en la modalidad de maestría en áreas de la Planeación, Administración, Gobierno, Gestión de proyectos, Negocios u otras áreas relacionadas, así como que cuente con mínimo dos (2) años de experiencia profesional relacionada con las actividades a desarrollar en la ejecución del contrato; esto es, que apoye el soporte técnico, la implementación y seguimiento de los Planes de Gestión del Conocimiento e Innovación, la gestión de información estadística y la estrategia de Gobernanza de Datos de la entidad; el modelado estadístico, la construcción de tableros de control y protocolos de arquitectura de información."/>
    <s v="OFICINA ASESORA DE PLANEACIóN"/>
    <s v="Prestar servicios profesionales a la Secretaría de Cultura, Recreación y Deporte - Oficina Asesora de Planeación, para apoyar la formulación, actualización, implementación y seguimiento del Plan de Gestión del Conocimiento e Innovación, del Plan de Gestión de Información Estadística y de las acciones de Gobernanza de Datos, mediante la construcción de lineamientos, análisis técnicos, metodologías, reportes e instrumentos de gestión que fortalezcan la toma de decisiones basadas en datos."/>
    <x v="0"/>
    <n v="8036"/>
    <x v="0"/>
    <n v="1024515945"/>
    <s v="CRISTIAN CAMILO CABRA NEIRA"/>
    <s v="cristian.cabra@scrd.gov.co"/>
    <n v="3274850"/>
    <n v="72"/>
    <n v="106887000"/>
    <d v="2026-01-13T00:00:00"/>
    <n v="19"/>
    <n v="106887000"/>
    <d v="2026-01-03T00:00:00"/>
    <s v="DIRECTORA DE DIRECCIÓN GESTIÓN CORPORATIVA Y RELACIÓN CON EL CIUDADANO"/>
    <s v="LUIS FERNANDO MEJIA CASTRO"/>
    <n v="106887000"/>
    <n v="330"/>
    <d v="2026-01-09T00:00:00"/>
    <d v="2026-01-14T00:00:00"/>
    <d v="2026-12-13T00:00:00"/>
  </r>
  <r>
    <n v="2026"/>
    <n v="70"/>
    <s v="https://community.secop.gov.co/Public/Tendering/ContractNoticePhases/View?PPI=CO1.PPI.44485362&amp;isFromPublicArea=True&amp;isModal=False"/>
    <x v="0"/>
    <s v="SCDPI-21420-00092-26"/>
    <x v="0"/>
    <s v="Profesional en Gobierno y Relaciones Internacionales y 1 año de experiencia profesional o relacionada."/>
    <s v="Oficina Jurídica"/>
    <s v="Prestar servicios profesionales a la Secretaría de Cultura, Recreación y Deporte en la Oficina Jurídica, mediante el acompañamiento, seguimiento, y contribución en acciones de planeación para la armonización de procesos incluida la preparación de documentos internos y externos soportados en directrices y normativa del orden nacional y distrital que conlleven a soportar planes de acción de políticas y buenas prácticas administrativas de conformidad con los requerimientos de la dependencia."/>
    <x v="0"/>
    <n v="8036"/>
    <x v="0"/>
    <n v="1018482092"/>
    <s v="LINA MARIA CASTILLO RAMIREZ"/>
    <s v="lina.castillo@scrd.gov.co"/>
    <n v="3274850"/>
    <n v="71"/>
    <n v="62898000"/>
    <d v="2026-01-13T00:00:00"/>
    <n v="71"/>
    <n v="62898000"/>
    <d v="2026-01-03T00:00:00"/>
    <s v="DIRECTORA DE DIRECCIÓN GESTIÓN CORPORATIVA Y RELACIÓN CON EL CIUDADANO"/>
    <s v="SANDRA MARGOTH VELEZ ABELLO"/>
    <n v="62898000"/>
    <n v="330"/>
    <d v="2026-01-09T00:00:00"/>
    <d v="2026-01-15T00:00:00"/>
    <d v="2026-12-14T00:00:00"/>
  </r>
  <r>
    <n v="2026"/>
    <n v="71"/>
    <s v="https://community.secop.gov.co/Public/Tendering/ContractNoticePhases/View?PPI=CO1.PPI.44530660&amp;isFromPublicArea=True&amp;isModal=False"/>
    <x v="0"/>
    <s v="SCDPI-220-00198-26"/>
    <x v="0"/>
    <s v="Profesional Ciencias Sociales, bellas artes, ciencias de la educación con (6) seis años de experiencia profesional"/>
    <s v="Dirección de Fomento"/>
    <s v="Prestar servicios profesionales a la Secretaría de Cultura, Recreación y Deporte – Dirección de Fomento, para la planeación, despliegue, implementación y evaluación de los procesos de fortalecimiento y el componente de conexiones y Proyección cultural del Programa Más Cultura Local, en articulación con otros programas, proyectos y estrategias de fomento."/>
    <x v="0"/>
    <n v="7965"/>
    <x v="0"/>
    <n v="1030600492"/>
    <s v="JOSE JEFERSON JARA CASTRO"/>
    <s v="jose9110@gmail.com"/>
    <n v="3274850"/>
    <n v="84"/>
    <n v="72922500"/>
    <d v="2026-01-14T00:00:00"/>
    <n v="339"/>
    <n v="72922500"/>
    <d v="2026-01-05T00:00:00"/>
    <s v="SUBSECRETARIA DE GOBERNANZA"/>
    <s v="JUAN DIEGO JARAMILLO MORALES"/>
    <n v="72922500"/>
    <n v="225"/>
    <d v="2026-01-11T00:00:00"/>
    <d v="2026-01-16T00:00:00"/>
    <d v="2026-08-30T00:00:00"/>
  </r>
  <r>
    <n v="2026"/>
    <n v="72"/>
    <s v="https://community.secop.gov.co/Public/Tendering/ContractNoticePhases/View?PPI=CO1.PPI.44493047&amp;isFromPublicArea=True&amp;isModal=False"/>
    <x v="0"/>
    <s v="SCDPI-210-00334-26"/>
    <x v="0"/>
    <s v="Profesional con dos (2) años de experiencia en áreas como Comunicación Audiovisual, Producción de Cine y Televisión, Diseño Gráfico; Ingeniería, arquitectura, urbanismo y afines"/>
    <s v="Dirección de Asuntos Locales y Participación"/>
    <s v="Prestar servicios profesionales a la Secretaria de Cultura, Recreación y Deporte – Dirección de Asuntos Locales y Participación para acompañar y desarrollar la producción de los proyectos, eventos y programas incluyendo las actividades de planeación, ejecución, seguimiento logístico, técnico y administrativo."/>
    <x v="0"/>
    <n v="8027"/>
    <x v="0"/>
    <n v="1032474257"/>
    <s v="JUAN SEBASTIAN PEREZ GAVILAN"/>
    <s v="juan.perezg@scrd.gov.co"/>
    <n v="3274850"/>
    <n v="249"/>
    <n v="65190000"/>
    <d v="2026-01-19T00:00:00"/>
    <n v="366"/>
    <n v="65190000"/>
    <d v="2026-01-06T00:00:00"/>
    <s v="SUBSECRETARIA DE GOBERNANZA"/>
    <s v="JULIAN FELIPE DUARTE ALVAREZ"/>
    <n v="65190000"/>
    <n v="300"/>
    <d v="2026-01-12T00:00:00"/>
    <d v="2026-01-21T00:00:00"/>
    <d v="2026-11-20T00:00:00"/>
  </r>
  <r>
    <n v="2026"/>
    <n v="73"/>
    <s v="https://community.secop.gov.co/Public/Tendering/ContractNoticePhases/View?PPI=CO1.PPI.44528504&amp;isFromPublicArea=True&amp;isModal=False"/>
    <x v="0"/>
    <s v="SCDPI-210-00170-26"/>
    <x v="0"/>
    <s v="TITULO PROFESIONAL EN LAS AREAS DEL CONOCIMIENTO EN: BELLAS ARTES; CIENCIAS DE LA EDUCACIÓN; CIENCIAS SOCIALES Y HUMANAS; ECONOMÍA, ADMINISTRACIÓN, CONTADURÍA Y AFINES; INGENIERÍA, ARQUITECTURA, URBANISMO Y AFINES, CON ESPECIALIZACIÓN EN ALGUNAS DE LAS AREAS DEL CONOCIMIENTO MENCIONADAS ANTERIORMENTE Y CINCO (5) AÑOS DE EXPERIENCIA"/>
    <s v="Dirección de Fomento"/>
    <s v="Prestar servicios profesionales a la Secretaría de Cultura, Recreación y Deporte - Dirección de Asuntos Locales y Participación para desarrollar el seguimiento y la implementación del enfoque de cultura de paz, relacionado con la articulación intersectorial, la gestión de recursos y alianzas, el monitoreo de políticas, y la ejecución de acciones para el fortalecimiento de los procesos de transformación cultural para la paz y la ruralidad."/>
    <x v="0"/>
    <n v="8027"/>
    <x v="0"/>
    <n v="52324468"/>
    <s v="DIANA PAOLA GUZMAN MENDEZ"/>
    <s v="diana.guzman@scrd.gov.co"/>
    <n v="3274850"/>
    <n v="65"/>
    <n v="115731000"/>
    <d v="2026-01-13T00:00:00"/>
    <n v="269"/>
    <n v="115731000"/>
    <d v="2026-01-05T00:00:00"/>
    <s v="SUBSECRETARIA DE GOBERNANZA"/>
    <s v="JULIAN FELIPE DUARTE ALVAREZ"/>
    <n v="115731000"/>
    <n v="330"/>
    <d v="2026-01-13T00:00:00"/>
    <d v="2026-01-14T00:00:00"/>
    <d v="2026-12-13T00:00:00"/>
  </r>
  <r>
    <n v="2026"/>
    <n v="74"/>
    <s v="https://community.secop.gov.co/Public/Tendering/ContractNoticePhases/View?PPI=CO1.PPI.44520947&amp;isFromPublicArea=True&amp;isModal=False"/>
    <x v="0"/>
    <s v="SCDPI-21416-00392-26"/>
    <x v="0"/>
    <s v="Profesional en áreas como administración, economía, ingeniería industrial o afines Experiencia mínima de cuatro (4) años"/>
    <s v="SUBSECRETARÍA DE GOBERNANZA"/>
    <s v="Prestar servicios profesionales a la Secretaría de Cultura, Recreación y Deporte – Subsecretaría de Gobernanza, desarrollando actividades administrativas y documentales necesarias para la gestión, organización y seguimiento de los expedientes, comunicaciones, procesos y actuaciones asociados al Proyecto de Navidad, garantizando el adecuado soporte operativo para el desarrollo de los eventos, convocatorias y trámites contractuales a cargo de la Subsecretaría."/>
    <x v="0"/>
    <n v="8027"/>
    <x v="0"/>
    <n v="52979999"/>
    <s v="PAOLA ANDREA CORTES BAREÑO."/>
    <s v="paola.cortes@scrd.gov.co"/>
    <n v="3274850"/>
    <n v="79"/>
    <n v="48726000"/>
    <d v="2026-01-13T00:00:00"/>
    <n v="302"/>
    <n v="48726000"/>
    <d v="2026-01-05T00:00:00"/>
    <s v="SUBSECRETARIA DE GOBERNANZA"/>
    <s v="ANA MARIA BOADA AYALA"/>
    <n v="48726000"/>
    <n v="180"/>
    <d v="2026-01-11T00:00:00"/>
    <d v="2026-01-22T00:00:00"/>
    <d v="2026-07-21T00:00:00"/>
  </r>
  <r>
    <n v="2026"/>
    <n v="75"/>
    <s v="https://community.secop.gov.co/Public/Tendering/ContractNoticePhases/View?PPI=CO1.PPI.44492669&amp;isFromPublicArea=True&amp;isModal=False"/>
    <x v="0"/>
    <s v="SCDPI-210-00332-26"/>
    <x v="0"/>
    <s v="Título profesional en politología con estudios de posgrado en modalidad de maestría con más de siete (7) años de experiencia profesional"/>
    <s v="Dirección de Asuntos Locales y Participación"/>
    <s v="Prestar servicios profesionales a la Secretaría de Cultura, Recreación y Deporte (SCRD) desde el Despacho del Secretario para el desarrollo de las estrategias de gestión y articulación institucional, requeridas para la formulación, implementación y seguimiento de la Estrategia de Innovación Cultural Barrios Vivos, con el objetivo de posicionar a la ciudad como referente de políticas culturales con enfoque territorial en Colombia y la región"/>
    <x v="0"/>
    <n v="8027"/>
    <x v="0"/>
    <n v="79757572"/>
    <s v="IVAN MAURICIO GAITAN GOMEZ"/>
    <s v="ivan.gaitan@scrd.gov.co"/>
    <n v="3274850"/>
    <n v="86"/>
    <n v="150942000"/>
    <d v="2026-01-14T00:00:00"/>
    <n v="357"/>
    <n v="150942000"/>
    <d v="2026-01-07T00:00:00"/>
    <s v="SUBSECRETARIA DE GOBERNANZA"/>
    <s v="JULIAN FELIPE DUARTE ALVAREZ"/>
    <n v="150942000"/>
    <n v="330"/>
    <d v="2026-01-11T00:00:00"/>
    <d v="2026-01-20T00:00:00"/>
    <d v="2026-12-19T00:00:00"/>
  </r>
  <r>
    <n v="2026"/>
    <n v="76"/>
    <s v="https://community.secop.gov.co/Public/Tendering/ContractNoticePhases/View?PPI=CO1.PPI.44513045&amp;isFromPublicArea=True&amp;isModal=Falsee"/>
    <x v="0"/>
    <s v="SCDPI-220-00009-26"/>
    <x v="0"/>
    <s v="Profesional en ciencias sociales o humanas, publicidad o mercadeo, ciencias de la administración con maestría en áreas de las ciencias sociales, administrativas o afines y 7 años de experiencia relacionada con el objeto en sector cultural o artístico o entidades públicas"/>
    <s v="Dirección de Fomento"/>
    <s v="Prestar los servicios profesionales a la Secretaría Distrital de Cultura, Recreación y Deporte - Subsecretaría de Gobernanza - Dirección de Fomento en el acompañamiento y orientación de las actividades de seguimiento financiera, administrativo y cumplimiento de metas de la dependencia"/>
    <x v="0"/>
    <n v="7965"/>
    <x v="0"/>
    <n v="52718558"/>
    <s v="SANDRA CAROLINA ARDILA GUZMÁN"/>
    <s v="sandra.ardila@scrd.gov.co"/>
    <n v="3274850"/>
    <n v="87"/>
    <n v="150942000"/>
    <d v="2026-01-14T00:00:00"/>
    <n v="234"/>
    <n v="150942000"/>
    <d v="2026-01-05T00:00:00"/>
    <s v="SUBSECRETARIA DE GOBERNANZA"/>
    <s v="JUAN DIEGO JARAMILLO MORALES"/>
    <n v="150942000"/>
    <n v="330"/>
    <d v="2026-01-11T00:00:00"/>
    <d v="2026-01-16T00:00:00"/>
    <d v="2026-12-15T00:00:00"/>
  </r>
  <r>
    <n v="2026"/>
    <n v="77"/>
    <s v="https://community.secop.gov.co/Public/Tendering/ContractNoticePhases/View?PPI=CO1.PPI.44543923&amp;isFromPublicArea=True&amp;isModal=False"/>
    <x v="0"/>
    <s v="SCDPI-21420-00263-26"/>
    <x v="0"/>
    <s v="Título profesional universitario en programas académicos pertenecientes al Núcleo Básico del Conocimiento (NBC) de Economía, Administración, Contaduría y Afines. Título de posgrado en modalidad de especialización en programas académicos pertenecientes al NBC de Economía, Administración, Contaduría, Finanzas o Afines.. Dos (2) años de experiencia profesional relacionada con el objeto u obligaciones establecidas"/>
    <s v="Grupo Interno de Trabajo de Gestión Financiera"/>
    <s v="Prestar servicios profesionales a la Secretaría de Cultura, Recreación y Deporte – Dirección de Gestión Corporativa y Relación con el Ciudadano – Grupo Interno de Trabajo de Gestión Financiera, para apoyar el proceso de gestión de pagos de la entidad, mediante la revisión, liquidación, causación, verificación de soportes, proyección de obligaciones tributarias, trámite de giros contables y elaboración de reportes financieros, incluidos los relacionados con recursos de regalías, conforme a la normatividad vigente y a los procedimientos institucionales."/>
    <x v="0"/>
    <n v="8036"/>
    <x v="0"/>
    <n v="52485727"/>
    <s v="NORIAN SOLID BERNAL BELTRAN"/>
    <s v="norian.bernal@scrd.gov.co"/>
    <n v="3274850"/>
    <n v="97"/>
    <n v="93357000"/>
    <d v="2026-01-14T00:00:00"/>
    <n v="82"/>
    <n v="93357000"/>
    <d v="2026-01-03T00:00:00"/>
    <s v="DIRECTORA DE DIRECCIÓN GESTIÓN CORPORATIVA Y RELACIÓN CON EL CIUDADANO"/>
    <s v="HUGO JAIRO ROBLES HERNANDEZ"/>
    <n v="93357000"/>
    <n v="330"/>
    <d v="2026-01-15T00:00:00"/>
    <d v="2026-01-15T00:00:00"/>
    <d v="2026-12-29T00:00:00"/>
  </r>
  <r>
    <n v="2026"/>
    <n v="78"/>
    <s v="https://community.secop.gov.co/Public/Tendering/ContractNoticePhases/View?PPI=CO1.PPI.44574792&amp;isFromPublicArea=True&amp;isModal=False"/>
    <x v="0"/>
    <s v="SCDPI-330-00688-26"/>
    <x v="0"/>
    <s v="Ingeniero civil o un arquitecto y experiencia profesional de seis (6) relacionado con el objeto y/u obligaciones a contratar."/>
    <s v="SUBDIRECCIÓN DE INFRAESTRUCTURA Y PATRIMONIO CULTURAL"/>
    <s v="Prestar servicios profesionales a la Secretaría de Cultura, Recreación y Deporte - Subdirección de Infraestructura y Patrimonio Cultural, para acompañar la planeación, definición, seguimiento y estructuración en los aspectos técnicos y constructivos relacionados con los equipamientos culturales a cargo de la dependencia."/>
    <x v="0"/>
    <n v="7990"/>
    <x v="0"/>
    <n v="1010173503"/>
    <s v="BLAKE ESTIBENS BENAVIDES CAÑON"/>
    <s v="arq.blakebenavides@gmail.com"/>
    <n v="3274850"/>
    <n v="92"/>
    <n v="68061000"/>
    <d v="2026-01-14T00:00:00"/>
    <n v="96"/>
    <n v="68061000"/>
    <d v="2026-01-03T00:00:00"/>
    <s v="DIRECCIÓN DE ARTE, CULTURA Y PATRIMONIO"/>
    <s v="DANIEL FELIPE GUTIERREZ VARGAS"/>
    <n v="68061000"/>
    <n v="210"/>
    <d v="2026-01-13T00:00:00"/>
    <d v="2026-01-16T00:00:00"/>
    <d v="2026-08-15T00:00:00"/>
  </r>
  <r>
    <n v="2026"/>
    <n v="79"/>
    <s v="https://community.secop.gov.co/Public/Tendering/ContractNoticePhases/View?PPI=CO1.PPI.44571532&amp;isFromPublicArea=True&amp;isModal=False"/>
    <x v="0"/>
    <s v="SCDPI-21418-00622-26"/>
    <x v="0"/>
    <s v="Profesional en derecho con mínimo cinco (5) años de experiencia profesional y/o relacionada al objeto y/u obligaciones contractuales planteadas."/>
    <s v="SUBDIRECCIÓN DE INFRAESTRUCTURA Y PATRIMONIO CULTURAL"/>
    <s v="Prestar servicios profesionales a la Secretaría Distrital de Cultura, Recreación y Deporte - Subdirección de Infraestructura y Patrimonio Cultural en la gestión y seguimiento de los procesos legales adelantados en el marco de las acciones de protección y conservación del patrimonio cultural del Distrito Capital."/>
    <x v="0"/>
    <n v="8027"/>
    <x v="0"/>
    <n v="20865803"/>
    <s v="CRISTINA EUGENIA RODRIGUEZ DE LA HOZ"/>
    <s v="crisrodelahoz@gmail.com"/>
    <n v="3274850"/>
    <n v="93"/>
    <n v="80298000"/>
    <d v="2026-01-14T00:00:00"/>
    <n v="174"/>
    <n v="80298000"/>
    <d v="2026-01-04T00:00:00"/>
    <s v="DIRECCIÓN DE ARTE, CULTURA Y PATRIMONIO"/>
    <s v="SANDRA LILIANA RUIZ GUTIERREZ"/>
    <n v="80298000"/>
    <n v="270"/>
    <d v="2026-01-13T00:00:00"/>
    <d v="2026-01-16T00:00:00"/>
    <d v="2026-10-15T00:00:00"/>
  </r>
  <r>
    <n v="2026"/>
    <n v="80"/>
    <s v="https://community.secop.gov.co/Public/Tendering/ContractNoticePhases/View?PPI=CO1.PPI.44571562&amp;isFromPublicArea=True&amp;isModal=False"/>
    <x v="0"/>
    <s v="SCDPI-21418-00595-26"/>
    <x v="0"/>
    <s v="Profesional de carreras del núcleo del conocimiento en ciencias sociales, ciencias humanas, ciencias administrativas, arquitectura, ingeniería industrial o bellas artes con especialiazción y experiencia profesional de seis (6) años"/>
    <s v="Subdirección de Gestión Cultural y Artística"/>
    <s v="Prestar servicios profesionales a la Secretaría de Cultura, Recreación y Deporte, desde la Subdirección de Gestión Cultural y Artística, en el desarrollo de actividades técnicas y administrativas relacionadas con la gestión estratégica, el seguimiento a proyectos de inversión, la gestión del conocimiento, el fortalecimiento de procesos institucionales y el acompañamiento a la implementación del Servicio Social Complementario de los Beneficios Económicos Periódicos (BEPS)."/>
    <x v="0"/>
    <n v="7957"/>
    <x v="0"/>
    <n v="1015430776"/>
    <s v="LUIS ANTONIO SILVA ANAYA"/>
    <s v="luis.silva@scrd.gov.co"/>
    <n v="3274850"/>
    <n v="99"/>
    <n v="113220000"/>
    <d v="2026-01-14T00:00:00"/>
    <n v="112"/>
    <n v="113220000"/>
    <d v="2026-01-04T00:00:00"/>
    <s v="DIRECCIÓN DE ARTE, CULTURA Y PATRIMONIO"/>
    <s v="ADRIANA MARIA BOTERO VELEZ"/>
    <n v="113220000"/>
    <n v="300"/>
    <d v="2026-01-13T00:00:00"/>
    <d v="2026-01-16T00:00:00"/>
    <d v="2026-11-15T00:00:00"/>
  </r>
  <r>
    <n v="2026"/>
    <n v="81"/>
    <s v="https://community.secop.gov.co/Public/Tendering/ContractNoticePhases/View?PPI=CO1.PPI.44573459&amp;isFromPublicArea=True&amp;isModal=False"/>
    <x v="0"/>
    <s v="SCDPI-21418-00590-26"/>
    <x v="0"/>
    <s v="Profesional de carreras del núcleo del conocimiento en ciencias humanas, ciencias administrativas, ciencias politicas, bellas artes o carreras afines,con experiencia profesional de dos (2) años"/>
    <s v="SUBDIRECCIÓN DE GESTION CULTURAL Y ARTISTICA"/>
    <s v="Prestar servicios profesionales a la Secretaría Distrital de Cultura, Recreación y Deporte, Dirección de Arte, Cultura y Patrimonio – Subdirección de Gestión Cultural y Artística, para dar seguimiento y documentar la regulación de actividades culturales en el espacio público, así como para gestionar instrumentos y protocolos e implementar procesos de promoción, fomento y circulación del arte."/>
    <x v="0"/>
    <n v="7957"/>
    <x v="0"/>
    <n v="1023923696"/>
    <s v="JHOSEF EDUARDO MEZA CUESTA"/>
    <s v="jhosef.meza@scrd.gov.co"/>
    <n v="3274850"/>
    <n v="75"/>
    <n v="52152000"/>
    <d v="2026-01-13T00:00:00"/>
    <n v="135"/>
    <n v="52152000"/>
    <d v="2026-01-04T00:00:00"/>
    <s v="DIRECCIÓN DE ARTE, CULTURA Y PATRIMONIO"/>
    <s v="ADRIANA MARIA BOTERO VELEZ"/>
    <n v="52152000"/>
    <n v="240"/>
    <d v="2026-01-13T00:00:00"/>
    <d v="2026-01-16T00:00:00"/>
    <d v="2026-09-15T00:00:00"/>
  </r>
  <r>
    <n v="2026"/>
    <n v="82"/>
    <s v="https://community.secop.gov.co/Public/Tendering/ContractNoticePhases/View?PPI=CO1.PPI.44564146&amp;isFromPublicArea=True&amp;isModal=False"/>
    <x v="0"/>
    <s v="SCDPI-21418-00584-26"/>
    <x v="0"/>
    <s v="Profesional en carreras del núcleo del conocimiento de ciencias humanas, ciencias sociales, artes o bellas artes. No se requiere experiencia profesional"/>
    <s v="SUBDIRECCIÓN DE GESTION CULTURAL Y ARTISTICA"/>
    <s v="Prestar servicios profesionales a la Secretaría Distrital de Cultura, Recreación y Deporte - Subdirección de Gestión Cultural y Artística, realizando actividades en el marco de las acciones logísticas, operativas y de difusión relacionadas con la programación del Centro Felicidad CEFE Chapinero."/>
    <x v="0"/>
    <n v="7957"/>
    <x v="0"/>
    <n v="1001314337"/>
    <s v="ALIS GABRIELA PARDO ACUÑA"/>
    <s v="alisgabriela018@gmail.com"/>
    <n v="3274850"/>
    <n v="76"/>
    <n v="39336000"/>
    <d v="2026-01-13T00:00:00"/>
    <n v="121"/>
    <n v="39336000"/>
    <d v="2026-01-04T00:00:00"/>
    <s v="DIRECCIÓN DE ARTE, CULTURA Y PATRIMONIO"/>
    <s v="ADRIANA MARIA BOTERO VELEZ"/>
    <n v="39336000"/>
    <n v="240"/>
    <d v="2026-01-13T00:00:00"/>
    <d v="2026-01-16T00:00:00"/>
    <d v="2026-09-16T00:00:00"/>
  </r>
  <r>
    <n v="2026"/>
    <n v="83"/>
    <s v="https://community.secop.gov.co/Public/Tendering/ContractNoticePhases/View?PPI=CO1.PPI.44556888&amp;isFromPublicArea=True&amp;isModal=False"/>
    <x v="0"/>
    <s v="SCDPI-330-00674-26"/>
    <x v="0"/>
    <s v="Profesional en derecho con tarjeta profesional vigente, con posgrado en modalidad de maestría en áreas relacionadas con derecho administrativo, derecho público, contratación estatal, derecho procesal o afines con cinco (5) años de experiencia profesional relacionada al objeto y/u obligaciones planteadas en la presente contratación."/>
    <s v="Dirección de Arte, Cultura y Patrimonio"/>
    <s v="Prestar servicios profesionales a la Secretaría Distrital de Cultura, Recreación y Deporte - Dirección de Arte, Cultura y Patrimonio, desarrollando actividades relacionadas con la planeación estratégica y administrativa, seguimiento a proyectos, asuntos de política pública y apoyo en la articulación intra e interinstitucional con énfasis en el componente jurídico, atendiendo a la unidad de criterio de la entidad"/>
    <x v="0"/>
    <n v="7990"/>
    <x v="0"/>
    <n v="22462787"/>
    <s v="NORAIMA SAYUDIS NAVARRO NADJAR"/>
    <s v="noraima.navarro@scrd.gov.co"/>
    <n v="3274850"/>
    <n v="150"/>
    <n v="84840000"/>
    <d v="2026-01-15T00:00:00"/>
    <n v="65"/>
    <n v="84840000"/>
    <d v="2026-01-03T00:00:00"/>
    <s v="DIRECCIÓN DE ARTE, CULTURA Y PATRIMONIO"/>
    <s v="NATHALIA RIPPE SIERRA"/>
    <n v="84840000"/>
    <n v="210"/>
    <d v="2026-01-13T00:00:00"/>
    <d v="2026-01-19T00:00:00"/>
    <d v="2026-08-18T00:00:00"/>
  </r>
  <r>
    <n v="2026"/>
    <n v="84"/>
    <s v="https://community.secop.gov.co/Public/Tendering/ContractNoticePhases/View?PPI=CO1.PPI.44554919&amp;isFromPublicArea=True&amp;isModal=False"/>
    <x v="0"/>
    <s v="SCDPI-21418-00601-26"/>
    <x v="0"/>
    <s v="Profesional de carreras del núcleo del conocimiento en ciencias sociales, ciencias humanas, ciencias administrativas, arquitectura, ingenierías o afines, artes o bellas artes o afines. Con experiencia profesional relacionada de seis (6) años"/>
    <s v="SUBDIRECCIÓN DE GESTION CULTURAL Y ARTISTICA"/>
    <s v="Prestar servicios profesionales a la Secretaría Distrital de Cultura, Recreación y Deporte – Subdirección de Gestión Cultural y Artística, desarrollando actividades relacionadas con la gestión de la preproducción, producción y postproducción de la programación artística, cultural, patrimonial y recreativa del Centro Felicidad CEFE Chapinero."/>
    <x v="0"/>
    <n v="7957"/>
    <x v="0"/>
    <n v="80842731"/>
    <s v="JUAN DAVID VALENCIA OSPINA"/>
    <s v="juan.valencia@scrd.gov.co"/>
    <n v="3274850"/>
    <n v="77"/>
    <n v="87507000"/>
    <d v="2026-01-13T00:00:00"/>
    <n v="146"/>
    <n v="87507000"/>
    <d v="2026-01-04T00:00:00"/>
    <s v="DIRECCIÓN DE ARTE, CULTURA Y PATRIMONIO"/>
    <s v="ADRIANA MARIA BOTERO VELEZ"/>
    <n v="87507000"/>
    <n v="270"/>
    <d v="2026-01-13T00:00:00"/>
    <d v="2026-01-22T00:00:00"/>
    <d v="2026-10-21T00:00:00"/>
  </r>
  <r>
    <n v="2026"/>
    <n v="85"/>
    <s v="https://community.secop.gov.co/Public/Tendering/ContractNoticePhases/View?PPI=CO1.PPI.44545971&amp;isFromPublicArea=True&amp;isModal=False"/>
    <x v="0"/>
    <s v="SCDPI-21419-00405-26"/>
    <x v="0"/>
    <s v="Profesional en áreas del conocimiento del derecho, o administración pública, o administración de empresas, con especialización en áreas afines a la administración pública y/o contratación pública, ocho años (8) experiencia profesional relacionada"/>
    <s v="Dirección de Lectura y Bibliotecas"/>
    <s v="Prestar servicios profesionales a la Secretaría de Cultura, Recreación y Deporte - Dirección de Lectura y Bibliotecas, para acompañar en la planeación, articulación, seguimiento y verificación de los procesos administrativos, financieros, contractuales y del sistema integrado de planeación y gestión, necesarios para la operación y desarrollo misional de la Red Distrital de Bibliotecas Públicas de Bogotá."/>
    <x v="0"/>
    <n v="7970"/>
    <x v="0"/>
    <n v="46456359"/>
    <s v="DORIS HELENA CARVAJAL CHAVES"/>
    <s v="helena.carvajal@scrd.gov.co"/>
    <n v="3274850"/>
    <n v="121"/>
    <n v="148626000"/>
    <d v="2026-01-15T00:00:00"/>
    <n v="171"/>
    <n v="148626000"/>
    <d v="2026-01-04T00:00:00"/>
    <s v="DIRECCION DE LECTURA Y BIBLIOTECAS"/>
    <s v="BIBIANA ANDREA VICTORINO RAMIREZ"/>
    <n v="148626000"/>
    <n v="330"/>
    <d v="2026-01-12T00:00:00"/>
    <d v="2026-01-16T00:00:00"/>
    <d v="2026-12-31T00:00:00"/>
  </r>
  <r>
    <n v="2026"/>
    <n v="86"/>
    <s v="https://community.secop.gov.co/Public/Tendering/ContractNoticePhases/View?PPI=CO1.PPI.44546392&amp;isFromPublicArea=True&amp;isModal=False"/>
    <x v="0"/>
    <s v="SCDPI-21419-00416-26"/>
    <x v="0"/>
    <s v="Profesional en el área del conocimiento de administración, economía o contaduría pública con experiencia profesional de mínimo ocho (08) años, específicamente en lo relacionado con el seguimiento y control contable y financiero"/>
    <s v="Dirección de Lectura y Bibliotecas"/>
    <s v="Prestar servicios profesionales a la Secretaría de Cultura, Recreación y Deporte - Dirección de Lectura y Bibliotecas adelantando las actividades relacionadas con la planeación, seguimiento y verificación financiera y contable de la ejecución de los recursos destinados para la operación y misionalidad de la Red Distrital de Bibliotecas Públicas de Bogotá - Biblored"/>
    <x v="0"/>
    <n v="7970"/>
    <x v="0"/>
    <n v="7166366"/>
    <s v="OSCAR ELIAS AVENDAÑO RINCON."/>
    <s v="oscar.avendano@scrd.gov.co"/>
    <n v="3274850"/>
    <n v="122"/>
    <n v="130237500"/>
    <d v="2026-01-15T00:00:00"/>
    <n v="105"/>
    <n v="130237500"/>
    <d v="2026-01-03T00:00:00"/>
    <s v="DIRECCION DE LECTURA Y BIBLIOTECAS"/>
    <s v="BIBIANA ANDREA VICTORINO RAMIREZ"/>
    <n v="130237500"/>
    <n v="330"/>
    <d v="2026-01-12T00:00:00"/>
    <d v="2026-01-16T00:00:00"/>
    <d v="2026-12-31T00:00:00"/>
  </r>
  <r>
    <n v="2026"/>
    <n v="87"/>
    <s v="https://community.secop.gov.co/Public/Tendering/ContractNoticePhases/View?PPI=CO1.PPI.44548264&amp;isFromPublicArea=True&amp;isModal=False"/>
    <x v="0"/>
    <s v="SCDPI-21419-00422-26"/>
    <x v="0"/>
    <s v="Profesional en el área de Economía, Administración, Contaduría, Ingeniería o afines, con cinco (5) años de experiencia profesional."/>
    <s v="Dirección de Lectura y Bibliotecas"/>
    <s v="Prestar servicios profesionales a la Secretaría de Cultura, Recreación y Deporte - Dirección de Lectura y Bibliotecas adelantando las actividades relacionadas con la planeación, seguimiento y evaluación de los planes de acción, gestión ambiental y presupuestos destinados a la operación y misionalidad de la Red Distrital de Bibliotecas Públicas de Bogotá, Biblored."/>
    <x v="0"/>
    <n v="7970"/>
    <x v="0"/>
    <n v="1032421945"/>
    <s v="DIANA CELY MENDEZ"/>
    <s v="diana.cely@scrd.gov.co"/>
    <n v="3274850"/>
    <n v="123"/>
    <n v="102603000"/>
    <d v="2026-01-15T00:00:00"/>
    <n v="33"/>
    <n v="102603000"/>
    <d v="2026-01-03T00:00:00"/>
    <s v="DIRECCION DE LECTURA Y BIBLIOTECAS"/>
    <s v="BIBIANA ANDREA VICTORINO RAMIREZ"/>
    <n v="102603000"/>
    <n v="330"/>
    <d v="2026-01-12T00:00:00"/>
    <d v="2026-01-16T00:00:00"/>
    <d v="2026-12-31T00:00:00"/>
  </r>
  <r>
    <n v="2026"/>
    <n v="88"/>
    <s v="https://community.secop.gov.co/Public/Tendering/ContractNoticePhases/View?PPI=CO1.PPI.44550462&amp;isFromPublicArea=True&amp;isModal=False"/>
    <x v="0"/>
    <s v="SCDPI-21419-00437-26"/>
    <x v="0"/>
    <s v="Un profesional en el área de conocimiento de arquitectura, urbanismo y afines, o ingeniería civil, con especialización en gerencia de proyectos de arquitectura, urbanismo, construcción, interventoría, planeación o afines con el área del conocimiento, con mínimo cinco (5) años de experiencia profesional relacionada con proyectos de infraestructura"/>
    <s v="Dirección de Lectura y Bibliotecas"/>
    <s v="Prestar servicios profesionales a la Secretaría de Cultura, Recreación y Deporte - Dirección de Lectura y Bibliotecas en el seguimiento técnico y arquitectónico de los espacios pertenecientes a la Red de Bibliotecas Públicas de Bogotá - BibloRed."/>
    <x v="0"/>
    <n v="7970"/>
    <x v="0"/>
    <n v="80041968"/>
    <s v="DIEGO JAVIER AGUILAR SANCHEZ"/>
    <s v="diego.aguilar@scrd.gov.co"/>
    <n v="3274850"/>
    <n v="124"/>
    <n v="115731000"/>
    <d v="2026-01-15T00:00:00"/>
    <n v="46"/>
    <n v="115731000"/>
    <d v="2026-01-03T00:00:00"/>
    <s v="DIRECCION DE LECTURA Y BIBLIOTECAS"/>
    <s v="BIBIANA ANDREA VICTORINO RAMIREZ"/>
    <n v="115731000"/>
    <n v="330"/>
    <d v="2026-01-12T00:00:00"/>
    <d v="2026-01-15T00:00:00"/>
    <d v="2026-12-14T00:00:00"/>
  </r>
  <r>
    <n v="2026"/>
    <n v="89"/>
    <s v="https://community.secop.gov.co/Public/Tendering/ContractNoticePhases/View?PPI=CO1.PPI.44551533&amp;isFromPublicArea=True&amp;isModal=False"/>
    <x v="0"/>
    <s v="SCDPI-21419-00440-26"/>
    <x v="0"/>
    <s v="Profesional en el área de conocimiento de Ciencias Sociales o Humanas, Licenciatura en Bibliotecología, o Ciencias de la Información, con maestría en áreas de conocimiento de ciencias sociales o humanas, con cinco (5) años de experiencia profesional relacionada"/>
    <s v="Dirección de Lectura y Bibliotecas"/>
    <s v="Prestar servicios profesionales a la Secretaría de Cultura, Recreación y Deporte - Dirección de Lectura y Bibliotecas en la elaboración, implementación, seguimiento y evaluación, de los proyectos bibliotecarios y los servicios para el acceso a la información y el conocimiento de la Red Distrital de Bibliotecas Públicas de conformidad con los objetivos del Proyecto de Inversión."/>
    <x v="0"/>
    <n v="7970"/>
    <x v="0"/>
    <n v="79792097"/>
    <s v="JOSE IGNACIO CARO"/>
    <s v="jose.caro@scrd.gov.co"/>
    <n v="3274850"/>
    <n v="125"/>
    <n v="133320000"/>
    <d v="2026-01-15T00:00:00"/>
    <n v="48"/>
    <n v="133320000"/>
    <d v="2026-01-03T00:00:00"/>
    <s v="DIRECCION DE LECTURA Y BIBLIOTECAS"/>
    <s v="BIBIANA ANDREA VICTORINO RAMIREZ"/>
    <n v="133320000"/>
    <n v="330"/>
    <d v="2026-01-14T00:00:00"/>
    <d v="2026-01-19T00:00:00"/>
    <d v="2026-12-18T00:00:00"/>
  </r>
  <r>
    <n v="2026"/>
    <n v="90"/>
    <s v="https://community.secop.gov.co/Public/Tendering/ContractNoticePhases/View?PPI=CO1.PPI.44513978&amp;isFromPublicArea=True&amp;isModal=False"/>
    <x v="0"/>
    <s v="SCDPI-240-00089-26"/>
    <x v="0"/>
    <s v="Profesional en el área de ciencias humanas, sociología, ciencias políticas, derecho o afines con Maestría enfocada en el área de las Ciencias Sociales, las Humanidades, o afines y seis (6) años de experiencia profesional."/>
    <s v="Dirección de Economía Estudios y Política"/>
    <s v="Prestar servicios profesionales a la Secretaría Distrital de Cultura, Recreación y Deporte – Dirección de Economía, Estudios y Política, en la gestión y desarrollo de las actividades necesarias para la ejecución de proyectos, programas y acciones estratégicas orientadas al fortalecimiento y sostenibilidad de la economía cultural y creativa de Bogotá, D.C."/>
    <x v="0"/>
    <n v="7959"/>
    <x v="0"/>
    <n v="80102108"/>
    <s v="RAUL ERNESTO CASAS VALENCIA."/>
    <s v="raul.casas@scrd.gov.co"/>
    <n v="3274850"/>
    <n v="117"/>
    <n v="142131000"/>
    <d v="2026-01-14T00:00:00"/>
    <n v="125"/>
    <n v="142131000"/>
    <d v="2026-01-04T00:00:00"/>
    <s v="SUBSECRETARIA DE GOBERNANZA"/>
    <s v="MARIO ARTURO SUAREZ MENDOZA"/>
    <n v="142131000"/>
    <n v="330"/>
    <d v="2026-01-11T00:00:00"/>
    <d v="2026-01-15T00:00:00"/>
    <d v="2026-12-14T00:00:00"/>
  </r>
  <r>
    <n v="2026"/>
    <n v="91"/>
    <s v="https://community.secop.gov.co/Public/Tendering/ContractNoticePhases/View?PPI=CO1.PPI.44513980&amp;isFromPublicArea=True&amp;isModal=False"/>
    <x v="0"/>
    <s v="SCDPI-240-00093-26"/>
    <x v="0"/>
    <s v="Profesional en el área de la Economía, Administración, Contaduría o afines y Siete (7) años de experiencia profesional."/>
    <s v="Dirección de Economía Estudios y Política"/>
    <s v="Prestar servicios profesionales a la Secretaría de Cultura, Recreación y Deporte – Dirección de Economía, Estudios y Política, para la ejecución estratégica, operativa y técnica de la Estrategia Distritos Creativos de Bogotá, así como en el seguimiento de iniciativas orientadas al fortalecimiento del sector cultural y creativo, en el marco de la Política Pública Distrital de Economía Cultural y Creativa 2019–2038 y del Plan Distrital de Desarrollo 2024–2027 Bogotá Camina Segura."/>
    <x v="0"/>
    <n v="7959"/>
    <x v="0"/>
    <n v="1014180737"/>
    <s v="CARLOS ANDRES CAMARGO GAVIRIA"/>
    <s v="carlos.camargo@scrd.gov.co"/>
    <n v="3274850"/>
    <n v="119"/>
    <n v="110502000"/>
    <d v="2026-01-15T00:00:00"/>
    <n v="128"/>
    <n v="110502000"/>
    <d v="2026-01-04T00:00:00"/>
    <s v="SUBSECRETARIA DE GOBERNANZA"/>
    <s v="MARIO ARTURO SUAREZ MENDOZA"/>
    <n v="110502000"/>
    <n v="300"/>
    <d v="2026-01-11T00:00:00"/>
    <d v="2026-01-15T00:00:00"/>
    <d v="2026-11-29T00:00:00"/>
  </r>
  <r>
    <n v="2026"/>
    <n v="92"/>
    <s v="https://community.secop.gov.co/Public/Tendering/ContractNoticePhases/View?PPI=CO1.PPI.44519907&amp;isFromPublicArea=True&amp;isModal=False"/>
    <x v="0"/>
    <s v="SCDPI-240-00142-26"/>
    <x v="0"/>
    <s v="Profesional en el área de ciencias humanas, sociología, ciencias políticas, derecho o afines con maestría enfocada en el área de Ciencias Sociales y Humanas, Economía, y Administración Pública, Gestión Pública, o afines y seis (6) años de experiencia profesional."/>
    <s v="Dirección de Economía Estudios y Política"/>
    <s v="Prestar servicios profesionales a la Secretaría de Cultura, Recreación y Deporte - Dirección de Economía, Estudios y Política, para la ejecución estratégica, operativa y técnica de la Estrategia Bogotá 24/7, así como en el seguimiento de iniciativas orientadas al fortalecimiento del sector cultural y creativo, en el marco de la Política Pública Distrital de Economía Cultural y Creativa 2019–2038 y del Plan Distrital de Desarrollo 2024–2027 Bogotá Camina Segura."/>
    <x v="0"/>
    <n v="7959"/>
    <x v="0"/>
    <n v="52932265"/>
    <s v="LADY VIVIANA RAMIREZ ORREGO"/>
    <s v="lady.ramirez@scrd.gov.co"/>
    <n v="3274850"/>
    <n v="120"/>
    <n v="135670500"/>
    <d v="2026-01-15T00:00:00"/>
    <n v="139"/>
    <n v="135670500"/>
    <d v="2026-01-04T00:00:00"/>
    <s v="SUBSECRETARIA DE GOBERNANZA"/>
    <s v="MARIO ARTURO SUAREZ MENDOZA"/>
    <n v="135670500"/>
    <n v="315"/>
    <d v="2026-01-11T00:00:00"/>
    <d v="2026-01-15T00:00:00"/>
    <d v="2026-11-29T00:00:00"/>
  </r>
  <r>
    <n v="2026"/>
    <n v="93"/>
    <s v="https://community.secop.gov.co/Public/Tendering/ContractNoticePhases/View?PPI=CO1.PPI.44567921&amp;isFromPublicArea=True&amp;isModal=False"/>
    <x v="0"/>
    <s v="SCDPI-210-00233-26"/>
    <x v="0"/>
    <s v="TÍTULO PROFESIONAL EN LAS AREAS DEL CONOCIMIENTO EN: CIENCIAS SOCIALES Y HUMANAS; ECONOMÍA, ADMINISTRACIÓN, CONTADURÍA Y AFINES; INGENIERÍA, ARQUITECTURA, URBANISMO Y AFINES CON UN (1) AÑO DE EXPERIENCIA"/>
    <s v="Dirección de Asuntos Locales y Participación"/>
    <s v="Prestar los servicios profesionales a la Secretaría de Cultura, Recreación y Deporte - Dirección de Asuntos Locales y Participación para la gestión documental, consolidación de la información administrativa, financiera y logística relacionada con los planes, programas metas y proyectos a cargo de la Dirección"/>
    <x v="0"/>
    <n v="8027"/>
    <x v="0"/>
    <n v="34560362"/>
    <s v="GLORIA ROCÍO GÓMEZ BENAVIDES"/>
    <s v="gloria.gomez@scrd.gov.co"/>
    <n v="3274850"/>
    <n v="126"/>
    <n v="62898000"/>
    <d v="2026-01-15T00:00:00"/>
    <n v="428"/>
    <n v="62898000"/>
    <d v="2026-01-06T00:00:00"/>
    <s v="SUBSECRETARIA DE GOBERNANZA"/>
    <s v="JULIAN FELIPE DUARTE ALVAREZ"/>
    <n v="62898000"/>
    <n v="330"/>
    <d v="2026-01-12T00:00:00"/>
    <d v="2026-01-23T00:00:00"/>
    <d v="2026-12-22T00:00:00"/>
  </r>
  <r>
    <n v="2026"/>
    <n v="94"/>
    <s v="https://community.secop.gov.co/Public/Tendering/ContractNoticePhases/View?PPI=CO1.PPI.44571698&amp;isFromPublicArea=True&amp;isModal=False"/>
    <x v="0"/>
    <s v="SCDPI-210-00143-26"/>
    <x v="0"/>
    <s v="TÍTULO PROFESIONAL EN LAS AREAS DEL CONOCIMIENTO EN: CIENCIAS SOCIALES Y HUMANAS; ECONOMÍA, ADMINISTRACIÓN, CONTADURÍA Y AFINES CON CUATRO (4) AÑOS DE EXPERIENCIA"/>
    <s v="Dirección de Asuntos Locales y Participación"/>
    <s v="Prestar servicios profesionales a la Secretaría de Cultura, Recreación y Deporte – Dirección de Asuntos Locales y Participación para desarrollar el seguimiento efectivo de la ejecución financiera y administrativa de los convenios y contratos, y brindar apoyo en la implementación de las actividades del Sistema de Gestión y Modelo Integrado de Planeación y Gestión (MIPG) a cargo de la dirección."/>
    <x v="0"/>
    <n v="8027"/>
    <x v="0"/>
    <n v="52907785"/>
    <s v="ELSA YULED POLANIA VARGAS"/>
    <s v="elsa.polania@scrd.gov.co"/>
    <n v="3274850"/>
    <n v="128"/>
    <n v="89331000"/>
    <d v="2026-01-15T00:00:00"/>
    <n v="254"/>
    <n v="89331000"/>
    <d v="2026-01-05T00:00:00"/>
    <s v="SUBSECRETARIA DE GOBERNANZA"/>
    <s v="JULIAN FELIPE DUARTE ALVAREZ"/>
    <n v="89331000"/>
    <n v="330"/>
    <d v="2026-01-12T00:00:00"/>
    <d v="2026-01-16T00:00:00"/>
    <d v="2026-12-15T00:00:00"/>
  </r>
  <r>
    <n v="2026"/>
    <n v="95"/>
    <s v="https://community.secop.gov.co/Public/Tendering/ContractNoticePhases/View?PPI=CO1.PPI.44553138&amp;isFromPublicArea=True&amp;isModal=False"/>
    <x v="0"/>
    <s v="SCDPI-21419-00425-26"/>
    <x v="0"/>
    <s v="Profesional en derecho, especializado en áreas como contractual o derecho administrativo; Seis años de experiencia profesional en lo jurídico, defensa judicial, extrajudicial y temas contractuales"/>
    <s v="Dirección de Lectura y Bibliotecas"/>
    <s v="Prestar servicios profesionales a la Secretaría de Cultura, Recreación y Deporte, Dirección de Lectura y Bibliotecas realizando las actividades jurídicas requeridas en materia contractual y/o de convenios necesarios para la operación de la Red de Bibliotecas Públicas de Bogotá-BIBLORED, así como el soporte jurídico en asuntos puestos en conocimiento por la supervisión del contrato, atendiendo la unidad de criterio de la Entidad."/>
    <x v="0"/>
    <n v="7970"/>
    <x v="0"/>
    <n v="1014200145"/>
    <s v="STEPHANY JOHANNA ÑAÑEZ PABON"/>
    <s v="stephany.nanez@scrd.gov.co"/>
    <n v="3274850"/>
    <n v="127"/>
    <n v="130203000"/>
    <d v="2026-01-15T00:00:00"/>
    <n v="37"/>
    <n v="130203000"/>
    <d v="2026-01-03T00:00:00"/>
    <s v="DIRECCION DE LECTURA Y BIBLIOTECAS"/>
    <s v="BIBIANA ANDREA VICTORINO RAMIREZ"/>
    <n v="130203000"/>
    <n v="330"/>
    <d v="2026-01-12T00:00:00"/>
    <d v="2026-01-16T00:00:00"/>
    <d v="2026-12-31T00:00:00"/>
  </r>
  <r>
    <n v="2026"/>
    <n v="96"/>
    <s v="https://community.secop.gov.co/Public/Tendering/ContractNoticePhases/View?PPI=CO1.PPI.44552195&amp;isFromPublicArea=True&amp;isModal=False"/>
    <x v="0"/>
    <s v="SCDPI-21419-00442-26"/>
    <x v="0"/>
    <s v="Profesional en el área de ciencias sociales, ciencias humanas, o afines con especialización en el área de las artes y humanidades o afines, y cinco (05) años de experiencia profesional."/>
    <s v="Dirección de Lectura y Bibliotecas"/>
    <s v="Prestar servicios profesionales a la Secretaría Distrital de Cultura, Recreación y Deporte - Dirección de Lectura y Bibliotecas, para realizar la evaluación y gestión de las colecciones bibliográficas de la Red Distrital de Bibliotecas Públicas."/>
    <x v="0"/>
    <n v="7970"/>
    <x v="0"/>
    <n v="94512858"/>
    <s v="EDWIN ERNESTO ESTRADA DÍAZ"/>
    <s v="edwin.estrada@scrd.gov.co"/>
    <n v="3274850"/>
    <n v="129"/>
    <n v="115731000"/>
    <d v="2026-01-15T00:00:00"/>
    <n v="50"/>
    <n v="115731000"/>
    <d v="2026-01-03T00:00:00"/>
    <s v="DIRECCION DE LECTURA Y BIBLIOTECAS"/>
    <s v="BIBIANA ANDREA VICTORINO RAMIREZ"/>
    <n v="115731000"/>
    <n v="330"/>
    <d v="2026-01-13T00:00:00"/>
    <d v="2026-01-15T00:00:00"/>
    <d v="2026-12-14T00:00:00"/>
  </r>
  <r>
    <n v="2026"/>
    <n v="97"/>
    <s v="https://community.secop.gov.co/Public/Tendering/ContractNoticePhases/View?PPI=CO1.PPI.44555023&amp;isFromPublicArea=True&amp;isModal=False"/>
    <x v="0"/>
    <s v="SCDPI-21419-00444-26"/>
    <x v="0"/>
    <s v="Profesional en el área de Ciencias Sociales y/o Comunicación, con especialización en áreas de comunicación y cultura. Con (4) años de experiencia en la gestión de alianzas interinstitucionales, servicios bibliotecarios y de mediación cultural"/>
    <s v="Dirección de Lectura y Bibliotecas"/>
    <s v="Prestar servicios profesionales a la Secretaría Distrital de Cultura, Recreación y Deporte - Dirección de Lectura y Bibliotecas, en la consolidación e innovación de los procesos de articulación, implementación y seguimiento de la linea de Gestión del conocimiento e innovación pública."/>
    <x v="0"/>
    <n v="7970"/>
    <x v="0"/>
    <n v="1026577002"/>
    <s v="EDWIN ALEXANDER ZAMBRANO SALAZAR"/>
    <s v="alexander.zambrano@scrd.gov.co"/>
    <n v="3274850"/>
    <n v="130"/>
    <n v="106920000"/>
    <d v="2026-01-15T00:00:00"/>
    <n v="51"/>
    <n v="106920000"/>
    <d v="2026-01-03T00:00:00"/>
    <s v="DIRECCION DE LECTURA Y BIBLIOTECAS"/>
    <s v="BIBIANA ANDREA VICTORINO RAMIREZ"/>
    <n v="106920000"/>
    <n v="330"/>
    <d v="2026-01-12T00:00:00"/>
    <d v="2026-01-19T00:00:00"/>
    <d v="2026-12-18T00:00:00"/>
  </r>
  <r>
    <n v="2026"/>
    <n v="98"/>
    <s v="https://community.secop.gov.co/Public/Tendering/ContractNoticePhases/View?PPI=CO1.PPI.44504320&amp;isFromPublicArea=True&amp;isModal=False"/>
    <x v="0"/>
    <s v="SCDPI-220-00187-26"/>
    <x v="0"/>
    <s v="Profesional en derecho con 4 años de experiencia profesional."/>
    <s v="Dirección de Fomento"/>
    <s v="Prestar servicios profesionales de carácter jurídico a la Secretaría de Cultura, Recreación y Deporte – Subsecretaría de Gobernanza – Dirección de Fomento, para la implementación y seguimiento de trámites de convenios y asunto precontractuales, contractuales y postcontractuales del programa Más Cultura Local, en articulación con otros programas, proyectos y estrategias de fomento."/>
    <x v="0"/>
    <n v="7965"/>
    <x v="0"/>
    <n v="1015427392"/>
    <s v="LADY XIOMARA PINEDA TORRES"/>
    <s v="lady.pineda@scrd.gov.co"/>
    <n v="3274850"/>
    <n v="88"/>
    <n v="56847000"/>
    <d v="2026-01-14T00:00:00"/>
    <n v="331"/>
    <n v="56847000"/>
    <d v="2026-01-05T00:00:00"/>
    <s v="SUBSECRETARIA DE GOBERNANZA"/>
    <s v="JUAN DIEGO JARAMILLO MORALES"/>
    <n v="56847000"/>
    <n v="210"/>
    <d v="2026-01-12T00:00:00"/>
    <d v="2026-01-16T00:00:00"/>
    <d v="2026-08-15T00:00:00"/>
  </r>
  <r>
    <n v="2026"/>
    <n v="99"/>
    <s v="https://community.secop.gov.co/Public/Tendering/ContractNoticePhases/View?PPI=CO1.PPI.44575932&amp;isFromPublicArea=True&amp;isModal=False"/>
    <x v="0"/>
    <s v="SCDPI-21419-00448-26"/>
    <x v="0"/>
    <s v="Profesional en el área de las ciencias sociales y humanas, con mínimo (8) ocho años de experiencia profesional en el ámbito del desarrollo del proyecto bibliotecario y/o la gestión e investigación de proyectos y estrategias territoriales y locales."/>
    <s v="Dirección de Lectura y Bibliotecas"/>
    <s v="Prestar servicios profesionales a la Secretaría de Cultura, Recreación y Deporte - Dirección de Lectura y Bibliotecas, realizando las actividades requeridas para la articulación con los proyectos bibliotecarios comunitarios, locales e institucionales a través de los Espacios Alternativos de Lectura con el fin de aportar a la implementación de la Política Pública de Lectura Escritura y Oralidad - PPLEO."/>
    <x v="0"/>
    <n v="7970"/>
    <x v="0"/>
    <n v="53014310"/>
    <s v="ANGELA MARCELA MESA SALAVARRIETA"/>
    <s v="angela.mesa@scrd.gov.co"/>
    <n v="3274850"/>
    <n v="257"/>
    <n v="124575000"/>
    <d v="2026-01-19T00:00:00"/>
    <n v="55"/>
    <n v="124575000"/>
    <d v="2026-01-03T00:00:00"/>
    <s v="DIRECCION DE LECTURA Y BIBLIOTECAS"/>
    <s v="BIBIANA ANDREA VICTORINO RAMIREZ"/>
    <n v="124575000"/>
    <n v="330"/>
    <d v="2026-01-16T00:00:00"/>
    <d v="2026-01-26T00:00:00"/>
    <d v="2026-12-25T00:00:00"/>
  </r>
  <r>
    <n v="2026"/>
    <n v="100"/>
    <s v="https://community.secop.gov.co/Public/Tendering/ContractNoticePhases/View?PPI=CO1.PPI.44587972&amp;isFromPublicArea=True&amp;isModal=False"/>
    <x v="0"/>
    <s v="SCDPI-21420-00279-26"/>
    <x v="0"/>
    <s v="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
    <s v="Grupo Interno de Trabajo de Servicios Administrativos"/>
    <s v="Prestar servicios profesionales a la Secretaría de Cultura, Recreación y Deporte - Dirección de Gestión Corporativa y Relación con el Ciudadano - Grupo Interno de Trabajo de Gestión de Servicios Administrativos, realizando actividades tendientes a la implementación y seguimiento de la política de gestión documental de la entidad, así como la formulación y ajustes de las actualizaciones de Tabla de Retención Documental e instrumentos archivísticos, en concordancia con la normatividad archivística vigente."/>
    <x v="0"/>
    <n v="9036"/>
    <x v="0"/>
    <n v="1033680855"/>
    <s v="ANDREA YESENIA MARTÍNEZ CELY"/>
    <s v="andrea.martinez@scrd.gov.co"/>
    <n v="3274850"/>
    <n v="116"/>
    <n v="89298000"/>
    <d v="2026-01-14T00:00:00"/>
    <n v="459"/>
    <n v="89298000"/>
    <d v="2026-01-06T00:00:00"/>
    <s v="DIRECTORA DE DIRECCIÓN GESTIÓN CORPORATIVA Y RELACIÓN CON EL CIUDADANO"/>
    <s v="PAOLA ANDREA RAMIREZ GUTIERREZ"/>
    <n v="89298000"/>
    <n v="330"/>
    <d v="2026-01-14T00:00:00"/>
    <d v="2026-01-15T00:00:00"/>
    <d v="2026-12-14T00:00:00"/>
  </r>
  <r>
    <n v="2026"/>
    <n v="101"/>
    <s v="https://community.secop.gov.co/Public/Tendering/ContractNoticePhases/View?PPI=CO1.PPI.44567711&amp;isFromPublicArea=True&amp;isModal=False"/>
    <x v="0"/>
    <s v="SCDPI-21420-00275-26"/>
    <x v="0"/>
    <s v="Bachiller, Con Seis (6) años de experiencia relacionada con las actividades con el manejo de la gestión documental y con enfoque en el desarrollo de actividades clasificación, organización y descripción documental de los archivos"/>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
    <x v="0"/>
    <n v="9036"/>
    <x v="0"/>
    <n v="1030585809"/>
    <s v="LEIDY TATIANA HERNÁNDEZ PULIDO"/>
    <s v="lthernandezp2015@gmail.com"/>
    <n v="3274850"/>
    <n v="96"/>
    <n v="47454000"/>
    <d v="2026-01-14T00:00:00"/>
    <n v="460"/>
    <n v="47454000"/>
    <d v="2026-01-06T00:00:00"/>
    <s v="DIRECTORA DE DIRECCIÓN GESTIÓN CORPORATIVA Y RELACIÓN CON EL CIUDADANO"/>
    <s v="PAOLA ANDREA RAMIREZ GUTIERREZ"/>
    <n v="47454000"/>
    <n v="330"/>
    <d v="2026-01-13T00:00:00"/>
    <d v="2026-01-15T00:00:00"/>
    <d v="2026-12-14T00:00:00"/>
  </r>
  <r>
    <n v="2026"/>
    <n v="102"/>
    <s v="https://community.secop.gov.co/Public/Tendering/ContractNoticePhases/View?PPI=CO1.PPI.44567600&amp;isFromPublicArea=True&amp;isModal=False"/>
    <x v="0"/>
    <s v="SCDPI-21416-00394-26"/>
    <x v="0"/>
    <s v="Profesional en Administración Financiera, Economía, Contaduría Pública o áreas afines, con especialización en áreas del conocimiento de administración, economía y/o afines, con seis (6) años de experiencia profesional"/>
    <s v="SUBSECRETARIA DE GOBERNANZA"/>
    <s v="Prestar servicios profesionales a la Secretaría de Cultura, Recreación y Deporte – Subsecretaría de Gobernanza, desarrollando actividades administrativas y financieras relacionadas con la gestión, el seguimiento y el análisis estratégico de los proyectos artísticos y culturales asignados, en el marco de las competencias de la Subsecretaría y de los proyectos de inversión bajo su ordenación del gasto."/>
    <x v="0"/>
    <n v="8027"/>
    <x v="0"/>
    <n v="52868083"/>
    <s v="MARIBEL CORTES SUAREZ"/>
    <s v="maribel.cortes@scrd.gov.co"/>
    <n v="3274850"/>
    <n v="200"/>
    <n v="132090000"/>
    <d v="2026-01-16T00:00:00"/>
    <n v="301"/>
    <n v="132090000"/>
    <d v="2026-01-05T00:00:00"/>
    <s v="SUBSECRETARIA DE GOBERNANZA"/>
    <s v="DIANA ALEXANDRA GIRALDO GAMEZ"/>
    <n v="132090000"/>
    <n v="330"/>
    <d v="2026-01-15T00:00:00"/>
    <d v="2026-01-16T00:00:00"/>
    <d v="2026-12-31T00:00:00"/>
  </r>
  <r>
    <n v="2026"/>
    <n v="103"/>
    <s v="https://community.secop.gov.co/Public/Tendering/ContractNoticePhases/View?PPI=CO1.PPI.44536319&amp;isFromPublicArea=True&amp;isModal=False"/>
    <x v="0"/>
    <s v="SCDPI-240-00231-26"/>
    <x v="0"/>
    <s v="Profesional en economía, administración o afines, con especialización enfocada en el área de las Ciencias Económicas, Administrativas o afines. Tres (3) años de experiencia profesional"/>
    <s v="Dirección de Economía Estudios y Política"/>
    <s v="Prestar servicios profesionales a la Secretaría de Cultura, Recreación y Deporte – Dirección de Economía, Estudios y Política para la gestión, análisis, validación y difusión de información estadística y sectorial del ecosistema cultural y creativo de Bogotá, incluyendo la Cuenta Satélite de Economía Cultural y Creativa de Bogotá (CSECCB) 2014–2025, así como en el desarrollo y aplicación de metodologías, instrumentos y análisis de impacto que soporten la toma de decisiones y los procesos de estudio, medición y reporte institucional de la entidad."/>
    <x v="0"/>
    <n v="7959"/>
    <x v="0"/>
    <n v="1110545263"/>
    <s v="ANAMARIA ARRIGUI URQUIZA"/>
    <s v="anamaria.arrigui@scrd.gov.co"/>
    <n v="3274850"/>
    <n v="107"/>
    <n v="98109000"/>
    <d v="2026-01-14T00:00:00"/>
    <n v="177"/>
    <n v="98109000"/>
    <d v="2026-01-04T00:00:00"/>
    <s v="SUBSECRETARIA DE GOBERNANZA"/>
    <s v="MARIO ARTURO SUAREZ MENDOZA"/>
    <n v="98109000"/>
    <n v="330"/>
    <d v="2026-01-11T00:00:00"/>
    <d v="2026-01-15T00:00:00"/>
    <d v="2026-12-14T00:00:00"/>
  </r>
  <r>
    <n v="2026"/>
    <n v="104"/>
    <s v="https://community.secop.gov.co/Public/Tendering/ContractNoticePhases/View?PPI=CO1.PPI.44576264&amp;isFromPublicArea=True&amp;isModal=False"/>
    <x v="0"/>
    <s v="SCDPI-21419-00406-26"/>
    <x v="0"/>
    <s v="Profesional en el área de Economía, Administración, Contaduría, Ingeniería o afines, con DOS (2) años de experiencia profesional relacionada"/>
    <s v="Dirección de Lectura y Bibliotecas"/>
    <s v="Prestar servicios profesionales a la Secretaría de Cultura, Recreación y Deporte - Dirección de Lectura y Bibliotecas, para acompañar en la planeación, gestión, seguimiento y control de los recursos asignados a la ejecución de las actividades operativas y misionales de la Red Distrital de Bibliotecas Públicas de Bogotá - Biblored."/>
    <x v="0"/>
    <n v="7970"/>
    <x v="0"/>
    <n v="1030600770"/>
    <s v="JONATHAN JAVIER RIVERA CHIRIVÍ."/>
    <s v="jonathan.rivera@scrd.gov.co"/>
    <n v="3274850"/>
    <n v="108"/>
    <n v="71709000"/>
    <d v="2026-01-14T00:00:00"/>
    <n v="99"/>
    <n v="71709000"/>
    <d v="2026-01-03T00:00:00"/>
    <s v="DIRECCION DE LECTURA Y BIBLIOTECAS"/>
    <s v="BIBIANA ANDREA VICTORINO RAMIREZ"/>
    <n v="71709000"/>
    <n v="330"/>
    <d v="2026-01-12T00:00:00"/>
    <d v="2026-01-15T00:00:00"/>
    <d v="2026-12-14T00:00:00"/>
  </r>
  <r>
    <n v="2026"/>
    <n v="105"/>
    <s v="https://community.secop.gov.co/Public/Tendering/ContractNoticePhases/View?PPI=CO1.PPI.44571985&amp;isFromPublicArea=True&amp;isModal=False"/>
    <x v="0"/>
    <s v="SCDPI-220-00051-26"/>
    <x v="0"/>
    <s v="Profesional en Ingeniera de Sistemas, Ingfenieria electronica, Ingenieria de software, Ingenieria Industrial, administracion de empresas o afines con especialización y mas de 4 años de experiencia profesinal"/>
    <s v="Dirección de Fomento"/>
    <s v="Prestar servicios profesionales a la Secretaría Distrital de Cultura, Recreación y Deporte – Dirección de Fomento, orientados a la articulación de actividades, el funcionamiento, la orientación y el análisis de los procesos asociados a las plataformas de convocatorias de los programas de fomento a nivel sectorial."/>
    <x v="0"/>
    <n v="7965"/>
    <x v="0"/>
    <n v="1019010830"/>
    <s v="LUIS ENRIQUE AGUIRRE FAJARDO"/>
    <s v="luis.aguirre@scrd.gov.co"/>
    <n v="3274850"/>
    <n v="109"/>
    <n v="106920000"/>
    <d v="2026-01-14T00:00:00"/>
    <n v="221"/>
    <n v="106920000"/>
    <d v="2026-01-05T00:00:00"/>
    <s v="SUBSECRETARIA DE GOBERNANZA"/>
    <s v="JUAN DIEGO JARAMILLO MORALES"/>
    <n v="106920000"/>
    <n v="330"/>
    <d v="2026-01-12T00:00:00"/>
    <d v="2026-01-16T00:00:00"/>
    <d v="2026-12-15T00:00:00"/>
  </r>
  <r>
    <n v="2026"/>
    <n v="106"/>
    <s v="https://community.secop.gov.co/Public/Tendering/ContractNoticePhases/View?PPI=CO1.PPI.44577086&amp;isFromPublicArea=True&amp;isModal=False"/>
    <x v="0"/>
    <s v="SCDPI-220-00190-26"/>
    <x v="0"/>
    <s v="Profesional en Economía, Administración, Contaduría y afines con (4) cuatro años de experiencia."/>
    <s v="Dirección de Fomento"/>
    <s v="Prestar servicios profesionales a la Secretaría de Cultura, Recreación y Deporte — Dirección de Fomento, para ejecutar las acciones necesarias de seguimiento transversal a las gestiones financieras y presupuestales del Programa Más Cultura Local, en articulación con otros programas, proyectos y estrategias de fomento."/>
    <x v="0"/>
    <n v="7965"/>
    <x v="0"/>
    <n v="1014261955"/>
    <s v="MONICA LILIANA DEL VILLAR CALLEJAS"/>
    <s v="monica.delvillar@scrd.gov.co"/>
    <n v="3274850"/>
    <n v="112"/>
    <n v="60907500"/>
    <d v="2026-01-14T00:00:00"/>
    <n v="334"/>
    <n v="60907500"/>
    <d v="2026-01-05T00:00:00"/>
    <s v="SUBSECRETARIA DE GOBERNANZA"/>
    <s v="JUAN DIEGO JARAMILLO MORALES"/>
    <n v="60907500"/>
    <n v="225"/>
    <d v="2026-01-11T00:00:00"/>
    <d v="2026-01-19T00:00:00"/>
    <d v="2026-08-30T00:00:00"/>
  </r>
  <r>
    <n v="2026"/>
    <n v="107"/>
    <s v="https://community.secop.gov.co/Public/Tendering/ContractNoticePhases/View?PPI=CO1.PPI.44577570&amp;isFromPublicArea=True&amp;isModal=False"/>
    <x v="0"/>
    <s v="SCDPI-220-00193-26"/>
    <x v="0"/>
    <s v="Profesional de las Ciencias Sociales y Humanas con cinco (5) años de experiencia profesional."/>
    <s v="Dirección de Fomento"/>
    <s v="Prestar servicios profesionales a la Secretaría de Cultura, Recreación y Deporte – Dirección de Fomento, para la gestión, seguimiento y reporte de los convenios interadministrativos vinculados al programa Más Cultura Local, en articulación con otros programas, proyectos y estrategias de fomento."/>
    <x v="0"/>
    <n v="7965"/>
    <x v="0"/>
    <n v="52537968"/>
    <s v="GINNA MARGARETH NIÑO SUÁREZ"/>
    <s v="ginna.nino@scrd.gov.co"/>
    <n v="3274850"/>
    <n v="113"/>
    <n v="66915000"/>
    <d v="2026-01-14T00:00:00"/>
    <n v="336"/>
    <n v="66915000"/>
    <d v="2026-01-05T00:00:00"/>
    <s v="SUBSECRETARIA DE GOBERNANZA"/>
    <s v="Michael Andrés Quintana Rodríguez"/>
    <n v="66915000"/>
    <n v="225"/>
    <d v="2026-01-11T00:00:00"/>
    <d v="2026-01-16T00:00:00"/>
    <d v="2026-08-30T00:00:00"/>
  </r>
  <r>
    <n v="2026"/>
    <n v="108"/>
    <s v="https://community.secop.gov.co/Public/Tendering/ContractNoticePhases/View?PPI=CO1.PPI.44592463&amp;isFromPublicArea=True&amp;isModal=False"/>
    <x v="0"/>
    <s v="SCDPI-220-00202-26"/>
    <x v="0"/>
    <s v="Profesional Ciencias Sociales, bellas artes, ciencias de la educación, ingenierías, administración, economía y cinco (5) años de experiencia relacionada"/>
    <s v="Dirección de Fomento"/>
    <s v="Prestar servicios profesionales a la Secretaría de Cultura, Recreación y Deporte — Dirección de Fomento, para implementar la estrategia de acceso a la información del Programa Más Cultura Local mediante el diseño y la adecuación de herramientas de registro, análisis de datos y visualización de reportes en línea, en el marco de los convenios interadministrativos 690 de 2024, 679 y 680 de 2025."/>
    <x v="0"/>
    <n v="7965"/>
    <x v="0"/>
    <n v="80040936"/>
    <s v="YAN CARLOS PULIDO SANTAMARIA"/>
    <s v="yan.pulido@scrd.gov.co"/>
    <n v="3274850"/>
    <n v="133"/>
    <n v="57993000"/>
    <d v="2026-01-15T00:00:00"/>
    <n v="343"/>
    <n v="57993000"/>
    <d v="2026-01-05T00:00:00"/>
    <s v="SUBSECRETARIA DE GOBERNANZA"/>
    <s v="JUAN DIEGO JARAMILLO MORALES"/>
    <n v="57993000"/>
    <n v="195"/>
    <d v="2026-01-11T00:00:00"/>
    <d v="2026-01-16T00:00:00"/>
    <d v="2026-07-30T00:00:00"/>
  </r>
  <r>
    <n v="2026"/>
    <n v="109"/>
    <s v="https://community.secop.gov.co/Public/Tendering/ContractNoticePhases/View?PPI=CO1.PPI.44593430&amp;isFromPublicArea=True&amp;isModal=False"/>
    <x v="0"/>
    <s v="SCDPI-220-00207-26"/>
    <x v="0"/>
    <s v="Profesional de las Ciencias Sociales y Humanas, Bellas Artes, Economía, Administración, Contaduría y afines y cinco (5) años de experiencia profesional."/>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7965"/>
    <x v="0"/>
    <n v="1020777103"/>
    <s v="ANAIS KIZZY NICTE PINZON SANTAMARIA"/>
    <s v="anais.nicte@scrd.gov.co"/>
    <n v="3274850"/>
    <n v="189"/>
    <n v="53532000"/>
    <d v="2026-01-16T00:00:00"/>
    <n v="354"/>
    <n v="53532000"/>
    <d v="2026-01-05T00:00:00"/>
    <s v="SUBSECRETARIA DE GOBERNANZA"/>
    <s v="JUAN DIEGO JARAMILLO MORALES"/>
    <n v="53532000"/>
    <n v="180"/>
    <d v="2026-01-14T00:00:00"/>
    <d v="2026-01-19T00:00:00"/>
    <d v="2026-07-18T00:00:00"/>
  </r>
  <r>
    <n v="2026"/>
    <n v="110"/>
    <s v="https://community.secop.gov.co/Public/Tendering/ContractNoticePhases/View?PPI=CO1.PPI.44553769&amp;isFromPublicArea=True&amp;isModal=False"/>
    <x v="0"/>
    <s v="SCDPI-21420-00291-26"/>
    <x v="0"/>
    <s v="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así como que cuente con mínimo cuatro (4) años de experiencia profesional relacionada con la implementación del marco de trabajo ágil Scrum en los proyectos vinculados al sistema de información Cultured_Bogotá; gestión oportuna de los requerimientos, y eliminación de obstáculos que puedan afectar el desarrollo, la operación y la evolución de las soluciones tecnológicas que respaldan los procesos misionales de planeación y gestión."/>
    <s v="OFICINA ASESORA DE PLANEACION"/>
    <s v="Prestar servicios profesionales a la Secretaría de Cultura, Recreación y Deporte - Oficina Asesora de Planeación, para implementar, gestionar y hacer seguimiento del marco de trabajo Scrum aplicado a los proyectos asociados al sistema de información Cultured Bogotá, garantizando el adecuado desarrollo, organización y acompañamiento metodológico de los procesos y equipos involucrados"/>
    <x v="0"/>
    <n v="8036"/>
    <x v="0"/>
    <n v="1070953495"/>
    <s v="ANDREA VIVIANA GAITAN GUTIERREZ"/>
    <s v="andrea.gaitan@scrd.gov.co"/>
    <n v="3274850"/>
    <n v="103"/>
    <n v="85270500"/>
    <d v="2026-01-14T00:00:00"/>
    <n v="145"/>
    <n v="85270500"/>
    <d v="2026-01-04T00:00:00"/>
    <s v="DIRECTORA DE DIRECCIÓN GESTIÓN CORPORATIVA Y RELACIÓN CON EL CIUDADANO"/>
    <s v="LUIS FERNANDO MEJIA CASTRO"/>
    <n v="85270500"/>
    <n v="315"/>
    <d v="2026-01-13T00:00:00"/>
    <d v="2026-01-19T00:00:00"/>
    <d v="2026-12-03T00:00:00"/>
  </r>
  <r>
    <n v="2026"/>
    <n v="111"/>
    <s v="https://community.secop.gov.co/Public/Tendering/ContractNoticePhases/View?PPI=CO1.PPI.44522714&amp;isFromPublicArea=True&amp;isModal=False"/>
    <x v="0"/>
    <s v="SCDPI-21420-00349-26"/>
    <x v="0"/>
    <s v="Profesional en Ingeniería de Sistemas con especialización en desarrollo de bases de datos con mínimo cuatro (4) años de experiencia profesional relacionado con el objeto u obligaciones establecidas"/>
    <s v="OFICINA DE TECNOLOGíAS DE LA _x000a_INFORMACIóN"/>
    <s v="Prestar servicios profesionales a la Secretaría Distrital de Cultura, Recreación y Deporte – Oficina de Tecnologías de la Información, para realizar actividades de actualización, mejora, adecuación y soporte técnico del sistema administrativo y financiero de la Entidad SICAPITAL, incluyendo los módulos de contabilidad, presupuesto interno, almacén, inventarios y gestión contractual."/>
    <x v="0"/>
    <n v="8036"/>
    <x v="0"/>
    <n v="25273125"/>
    <s v="LUZ HELENA CHICANGANA VIDAL"/>
    <s v="helena.vidal@scrd.gov.co"/>
    <n v="3274850"/>
    <n v="102"/>
    <n v="106920000"/>
    <d v="2026-01-14T00:00:00"/>
    <n v="404"/>
    <n v="106920000"/>
    <d v="2026-01-04T00:00:00"/>
    <s v="DIRECTORA DE DIRECCIÓN GESTIÓN CORPORATIVA Y RELACIÓN CON EL CIUDADANO"/>
    <s v="JAVIER ENRIQUE MARINO NAVARRO"/>
    <n v="106920000"/>
    <n v="330"/>
    <d v="2026-01-13T00:00:00"/>
    <d v="2026-01-16T00:00:00"/>
    <d v="2026-12-15T00:00:00"/>
  </r>
  <r>
    <n v="2026"/>
    <n v="112"/>
    <s v="https://community.secop.gov.co/Public/Tendering/ContractNoticePhases/View?PPI=CO1.PPI.44499984&amp;isFromPublicArea=True&amp;isModal=False"/>
    <x v="0"/>
    <s v="SCDPI-21420-00284-26"/>
    <x v="0"/>
    <s v="Tecnólogo en gestión documental o en archivística o en documentación y archivística o en gestión de sistemas de información documental y archivística, con experiencia mínima de dos (2) años en correspondencia y/"/>
    <s v="Grupo Interno de Trabajo de Servicios Administrativos"/>
    <s v="Prestar servicios de apoyo a la gestión a la Secretaría de Cultura, Recreación y Deporte -Dirección de Gestión Corporativa y Relación con el Ciudadano - Grupo Interno de Trabajo de Gestión de Servicios Administrativos, para el desarrollo de las actividades de organización, control, seguimiento y administración del archivo en sus diferentes etapas."/>
    <x v="0"/>
    <n v="9036"/>
    <x v="0"/>
    <n v="1023017674"/>
    <s v="ANGIE PAOLA PARDO NINO"/>
    <s v="angie.pardo@scrd.gov.co"/>
    <n v="3274850"/>
    <n v="104"/>
    <n v="56298000"/>
    <d v="2026-01-14T00:00:00"/>
    <n v="483"/>
    <n v="56298000"/>
    <d v="2026-01-07T00:00:00"/>
    <s v="DIRECTORA DE DIRECCIÓN GESTIÓN CORPORATIVA Y RELACIÓN CON EL CIUDADANO"/>
    <s v="PAOLA ANDREA RAMIREZ GUTIERREZ"/>
    <n v="56298000"/>
    <n v="330"/>
    <d v="2026-01-13T00:00:00"/>
    <d v="2026-01-14T00:00:00"/>
    <d v="2026-12-13T00:00:00"/>
  </r>
  <r>
    <n v="2026"/>
    <n v="113"/>
    <s v="https://community.secop.gov.co/Public/Tendering/ContractNoticePhases/View?PPI=CO1.PPI.44560318&amp;isFromPublicArea=True&amp;isModal=False"/>
    <x v="0"/>
    <s v="SCDPI-330-00672-26"/>
    <x v="0"/>
    <s v="Profesional en derecho, con mínimo dos (2) años de experiencia profesional relacionada al objeto y/u obligaciones contractuales planteadas."/>
    <s v="Dirección de Arte, Cultura y Patrimonio"/>
    <s v="Prestar servicios profesionales a la Secretaría Distrital de Cultura, Recreación y Deporte – Subdirección de Infraestructura y Patrimonio Cultural, en las actividades relacionadas con la estructuración y seguimiento de los contratos, procesos y/o compromisos relacionados con la gestión misional de la dependencia, así como acompañamiento jurídico en los procesos transversales y de apoyo a la supervisión desde el componente jurídico, atendiendo la unidad de criterio de la Entidad."/>
    <x v="0"/>
    <n v="7990"/>
    <x v="0"/>
    <n v="1072660742"/>
    <s v="EDWIN SANTIAGO PEÑA GARCIA"/>
    <s v="edwin.pena@scrd.gov.co"/>
    <n v="3274850"/>
    <n v="284"/>
    <n v="52152000"/>
    <d v="2026-01-20T00:00:00"/>
    <n v="62"/>
    <n v="52152000"/>
    <d v="2026-01-03T00:00:00"/>
    <s v="DIRECCIÓN DE ARTE, CULTURA Y PATRIMONIO"/>
    <s v="DANIEL FELIPE GUTIERREZ VARGAS"/>
    <n v="52152000"/>
    <n v="240"/>
    <d v="2026-01-15T00:00:00"/>
    <d v="2026-01-23T00:00:00"/>
    <d v="2026-09-22T00:00:00"/>
  </r>
  <r>
    <n v="2026"/>
    <n v="114"/>
    <s v="https://community.secop.gov.co/Public/Tendering/ContractNoticePhases/View?PPI=CO1.PPI.44564148&amp;isFromPublicArea=True&amp;isModal=False "/>
    <x v="0"/>
    <s v="SCDPI-21418-00585-26"/>
    <x v="0"/>
    <s v="Profesional en ciencias humanas, sociales, artes, estudios literarios, lenguas modernas, lingüística o afines. No se requiere experiencia profesional relacionada"/>
    <s v="Dirección de Arte, Cultura y Patrimonio"/>
    <s v="Prestar servicios profesionales a la Secretaría Distrital de Cultura, Recreación y Deporte – Subdirección de Gestión Cultural y Artística, en el acompañamiento a la estructuración y aplicación de la propuesta pedagógica de las actividades previstas en el Centro Felicidad CEFE Chapinero."/>
    <x v="0"/>
    <n v="7957"/>
    <x v="0"/>
    <n v="1031179500"/>
    <s v="LAURA VANESSA GOMEZ HERRERA"/>
    <s v="laura.gomez@scrd.gov.co"/>
    <n v="3274850"/>
    <n v="110"/>
    <n v="39336000"/>
    <d v="2026-01-14T00:00:00"/>
    <n v="132"/>
    <n v="39336000"/>
    <d v="2026-01-04T00:00:00"/>
    <s v="DIRECCIÓN DE ARTE, CULTURA Y PATRIMONIO"/>
    <s v="ADRIANA MARIA BOTERO VELEZ"/>
    <n v="39336000"/>
    <n v="240"/>
    <d v="2026-01-13T00:00:00"/>
    <d v="2026-01-16T00:00:00"/>
    <d v="2026-09-15T00:00:00"/>
  </r>
  <r>
    <n v="2026"/>
    <n v="115"/>
    <s v="https://community.secop.gov.co/Public/Tendering/ContractNoticePhases/View?PPI=CO1.PPI.44588563&amp;isFromPublicArea=True&amp;isModal=False"/>
    <x v="0"/>
    <s v="SCDPI-21418-00620-26"/>
    <x v="0"/>
    <s v="Profesional en ciencias humanas, ciencias de la administración o carreras afines"/>
    <s v="SUBDIRECCIÓN DE INFRAESTRUCTURA Y PATRIMONIO CULTURAL"/>
    <s v="Prestar servicios profesionales a la Secretaría de Cultura Recreación y Deporte - Subdirección de Infraestructura y patrimonio Cultural , en las actividades administrativas, logísticas y operativas en el marco de la estrategia distrital de recuperación del Centro Histórico de Bogotá."/>
    <x v="0"/>
    <n v="7957"/>
    <x v="0"/>
    <n v="1032390686"/>
    <s v="INGRID DAYANA TORRES PAEZ"/>
    <s v="ingrid.torres@scrd.gov.co"/>
    <n v="3274850"/>
    <n v="111"/>
    <n v="44253000"/>
    <d v="2026-01-14T00:00:00"/>
    <n v="163"/>
    <n v="44253000"/>
    <d v="2026-01-04T00:00:00"/>
    <s v="DIRECCIÓN DE ARTE, CULTURA Y PATRIMONIO"/>
    <s v="DANIEL FELIPE GUTIERREZ VARGAS"/>
    <n v="44253000"/>
    <n v="270"/>
    <d v="2026-01-13T00:00:00"/>
    <d v="2026-01-19T00:00:00"/>
    <d v="2026-10-18T00:00:00"/>
  </r>
  <r>
    <n v="2026"/>
    <n v="116"/>
    <s v="https://community.secop.gov.co/Public/Tendering/ContractNoticePhases/View?PPI=CO1.PPI.44513935&amp;isFromPublicArea=True&amp;isModal=False"/>
    <x v="0"/>
    <s v="SCDPI-220-00019-26"/>
    <x v="0"/>
    <s v="Profesional en ciencias sociales y humanas, licenciatura, trabajo social, artes, música, economía, administración, contaduría o Ciencias de la Educación, artes plásticas, visuales, escénicas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80171021"/>
    <s v="DIEGO ENRIQUE GARZON BEJARANO"/>
    <s v="diegog2240@gmail.com"/>
    <n v="3274850"/>
    <n v="89"/>
    <n v="89220000"/>
    <d v="2026-01-14T00:00:00"/>
    <n v="248"/>
    <n v="89220000"/>
    <d v="2026-01-05T00:00:00"/>
    <s v="SUBSECRETARIA DE GOBERNANZA"/>
    <s v="JUAN DIEGO JARAMILLO MORALES"/>
    <n v="89220000"/>
    <n v="300"/>
    <d v="2026-01-13T00:00:00"/>
    <d v="2026-01-21T00:00:00"/>
    <d v="2026-11-20T00:00:00"/>
  </r>
  <r>
    <n v="2026"/>
    <n v="117"/>
    <s v="https://community.secop.gov.co/Public/Tendering/ContractNoticePhases/View?PPI=CO1.PPI.44561823&amp;isFromPublicArea=True&amp;isModal=False"/>
    <x v="0"/>
    <s v="SCDPI-220-00016-26"/>
    <x v="0"/>
    <s v="Profesional en licenciaturas, Ciencias sociales, ciencias humanas, ingenierías, administración, artes liberales, gestión cultural, artes y afines, con mínimo 3 años de experiencia relacionada"/>
    <s v="Dirección de Fomento"/>
    <s v="Prestar servicios profesionales a la Secretaría Distrital de Cultura, Recreación y Deporte – Dirección de Fomento, para contribuir en el desarrollo administrativo, operativo y técnico de los programas y mecanismos de fomento, así como del proceso de formulación de la Política Distrital de Fomento Cultural, mediante el acompañamiento a procesos de gestión, verificación documental, atención a requerimientos y colaboración en la ejecución de actividades institucionales."/>
    <x v="0"/>
    <n v="7965"/>
    <x v="0"/>
    <n v="1019015604"/>
    <s v="CAMILO GUERRERO RODRIGUEZ."/>
    <s v="camilo.guerrero@scrd.gov.co"/>
    <n v="3274850"/>
    <n v="131"/>
    <n v="73200000"/>
    <d v="2026-01-15T00:00:00"/>
    <n v="242"/>
    <n v="73200000"/>
    <d v="2026-01-05T00:00:00"/>
    <s v="SUBSECRETARIA DE GOBERNANZA"/>
    <s v="JUAN DIEGO JARAMILLO MORALES"/>
    <n v="73200000"/>
    <n v="300"/>
    <d v="2026-01-13T00:00:00"/>
    <d v="2026-01-16T00:00:00"/>
    <d v="2026-11-15T00:00:00"/>
  </r>
  <r>
    <n v="2026"/>
    <n v="118"/>
    <s v="https://community.secop.gov.co/Public/Tendering/ContractNoticePhases/View?PPI=CO1.PPI.44521893&amp;isFromPublicArea=True&amp;isModal=False"/>
    <x v="0"/>
    <s v="SCDPI-220-00013-26"/>
    <x v="0"/>
    <s v="Profesional de las áreas del conocimiento en: ciencias sociales y humanas ó administración, derecho ó administración pública ó afines, con especialización en gestión pública, derecho administrativo o afines, con 3 años de experiencia profesional."/>
    <s v="Dirección de Fomento"/>
    <s v="Prestar los servicios profesionales a la Secretaria Distrital de Cultura, Recreación y Deporte - Subsecretaría de Gobernanza - Dirección de Fomento en actividades asociadas a las etapas precontractual, contractual y postcontractual y de los programas. estrategias y mecanismos transversales de fomento, según proyectos a cargo de la dependencia, acorde con los procesos y procedimientos definidos en la entidad."/>
    <x v="0"/>
    <n v="7965"/>
    <x v="0"/>
    <n v="1072648289"/>
    <s v="ESTEFAN MESTIZO ROSAS"/>
    <s v="estefan.mestizo@scrd.gov.co"/>
    <n v="3274850"/>
    <n v="132"/>
    <n v="98109000"/>
    <d v="2026-01-15T00:00:00"/>
    <n v="240"/>
    <n v="98109000"/>
    <d v="2026-01-05T00:00:00"/>
    <s v="SUBSECRETARIA DE GOBERNANZA"/>
    <s v="JUAN DIEGO JARAMILLO MORALES"/>
    <n v="98109000"/>
    <n v="330"/>
    <d v="2026-01-13T00:00:00"/>
    <d v="2026-01-21T00:00:00"/>
    <d v="2026-12-20T00:00:00"/>
  </r>
  <r>
    <n v="2026"/>
    <n v="119"/>
    <s v="https://community.secop.gov.co/Public/Tendering/ContractNoticePhases/View?PPI=CO1.PPI.44591708&amp;isFromPublicArea=True&amp;isModal=False"/>
    <x v="0"/>
    <s v="SCDPI-220-00021-26"/>
    <x v="0"/>
    <s v="Profesional en ciencias sociales y humanas, licenciatura, trabajo social, artes, música, economía, administración, contaduría o Ciencias de la Educación, artes plásticas, visuales, escénicas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53008771"/>
    <s v="FRANCY PAOLA ALVAREZ VERA"/>
    <s v="francy.alvarezv@gmail.com"/>
    <n v="3274850"/>
    <n v="145"/>
    <n v="98142000"/>
    <d v="2026-01-15T00:00:00"/>
    <n v="257"/>
    <n v="98142000"/>
    <d v="2026-01-05T00:00:00"/>
    <s v="SUBSECRETARIA DE GOBERNANZA"/>
    <s v="JUAN DIEGO JARAMILLO MORALES"/>
    <n v="98142000"/>
    <n v="330"/>
    <d v="2026-01-13T00:00:00"/>
    <d v="2026-01-16T00:00:00"/>
    <d v="2026-12-15T00:00:00"/>
  </r>
  <r>
    <n v="2026"/>
    <n v="120"/>
    <s v="https://community.secop.gov.co/Public/Tendering/ContractNoticePhases/View?PPI=CO1.PPI.44544266&amp;isFromPublicArea=True&amp;isModal=False"/>
    <x v="0"/>
    <s v="SCDPI-220-00023-26"/>
    <x v="0"/>
    <s v="Profesional en ciencias sociales y humanas, licenciatura, trabajo social, artes, música, economía, administración, contaduría o Ciencias de la Educación, artes plásticas, visuales, escénicas y afines con 5 años de experiencia profesiona"/>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53907459"/>
    <s v="MARIA JIMENA GAMBOA GUARDIOLA"/>
    <s v="maria.gamboa@scrd.gov.co"/>
    <n v="3274850"/>
    <n v="146"/>
    <n v="98142000"/>
    <d v="2026-01-15T00:00:00"/>
    <n v="264"/>
    <n v="98142000"/>
    <d v="2026-01-05T00:00:00"/>
    <s v="SUBSECRETARIA DE GOBERNANZA"/>
    <s v="JUAN DIEGO JARAMILLO MORALES"/>
    <n v="98142000"/>
    <n v="330"/>
    <d v="2026-01-13T00:00:00"/>
    <d v="2026-01-16T00:00:00"/>
    <d v="2026-12-15T00:00:00"/>
  </r>
  <r>
    <n v="2026"/>
    <n v="121"/>
    <s v="https://community.secop.gov.co/Public/Tendering/ContractNoticePhases/View?PPI=CO1.PPI.44505304&amp;isFromPublicArea=True&amp;isModal=False"/>
    <x v="0"/>
    <s v="SCDPI-220-00028-26"/>
    <x v="0"/>
    <s v="Profesional en Administración, Finanzas y Negocios, Economía con especialización en las áreas de conocimiento de las ciencias sociales, administración o afines y experiencia de 5 años"/>
    <s v="Dirección de Fomento"/>
    <s v="Prestar los servicios profesionales a la Secretaría de Cultura, recreación y deporte - Dirección de Fomento, mediante el desarrollo de acciones orientadas a la articulación institucional y sectorial de sus programas, mecanismos, proyectos y estrategias, en especial del Programa Distrital de Apoyos Concertados, incluyendo actividades de planeación, acompañamiento técnico, ejecución operativa y fortalecimiento estratégico del Programa."/>
    <x v="0"/>
    <n v="7965"/>
    <x v="0"/>
    <n v="53054278"/>
    <s v="MAGDA VIVIANA ACERO MORA"/>
    <s v="magda.acero@scrd.gov.co"/>
    <n v="3274850"/>
    <n v="147"/>
    <n v="115731000"/>
    <d v="2026-01-15T00:00:00"/>
    <n v="268"/>
    <n v="115731000"/>
    <d v="2026-01-05T00:00:00"/>
    <s v="SUBSECRETARIA DE GOBERNANZA"/>
    <s v="JUAN DIEGO JARAMILLO MORALES"/>
    <n v="115731000"/>
    <n v="330"/>
    <d v="2026-01-13T00:00:00"/>
    <d v="2026-01-16T00:00:00"/>
    <d v="2026-12-15T00:00:00"/>
  </r>
  <r>
    <n v="2026"/>
    <n v="122"/>
    <s v="https://community.secop.gov.co/Public/Tendering/ContractNoticePhases/View?PPI=CO1.PPI.44570354&amp;isFromPublicArea=True&amp;isModal=False"/>
    <x v="0"/>
    <s v="SCDPI-220-00030-26"/>
    <x v="0"/>
    <s v="Profesional en administración pública, ciencias sociales y afines con 3 años de experiencia profesional"/>
    <s v="Dirección de Fomento"/>
    <s v="Prestar servicios profesionales a la Secretaria Distrital de Cultura Recreación y Deporte - Dirección de Fomento para las acciones relacionadas con los programas, proyectos y estrategias de Fomento, en especial los relacionados con el Programa Distrital de Apoyos Concertados y sus convocatorias."/>
    <x v="0"/>
    <n v="7965"/>
    <x v="0"/>
    <n v="1024578108"/>
    <s v="CLAUDIA LUCIA CARRIÓN CAMELO"/>
    <s v="claudia.carrion@scrd.gov.co"/>
    <n v="3274850"/>
    <n v="149"/>
    <n v="80520000"/>
    <d v="2026-01-15T00:00:00"/>
    <n v="273"/>
    <n v="80520000"/>
    <d v="2026-01-05T00:00:00"/>
    <s v="SUBSECRETARIA DE GOBERNANZA"/>
    <s v="JUAN DIEGO JARAMILLO MORALES"/>
    <n v="80520000"/>
    <n v="330"/>
    <d v="2026-01-13T00:00:00"/>
    <d v="2026-01-16T00:00:00"/>
    <d v="2026-12-15T00:00:00"/>
  </r>
  <r>
    <n v="2026"/>
    <n v="123"/>
    <s v="https://community.secop.gov.co/Public/Tendering/ContractNoticePhases/View?PPI=CO1.PPI.44578719&amp;isFromPublicArea=True&amp;isModal=False"/>
    <x v="0"/>
    <s v="SCDPI-220-00047-26"/>
    <x v="0"/>
    <s v="Profesional de la administración, bellas artes y las ciencias sociales y humanas con cinco (5) años de experiencia relacionada con el sector cultura y las artes"/>
    <s v="Dirección de Fomento"/>
    <s v="Prestar servicios profesionales a la Secretaría Distrital de Cultura, Recreación y Deporte - Dirección de Fomento para la conceptualización, planeación, desarrollo y seguimiento de las actividades de sus programas, mecanismos, proyectos y estrategias, especialmente las asociadas a las estrategias de fortalecimiento y apropiación social del Fomento, en el marco del Programa de Fortalecimiento a los Agentes del Sector (PFAS)"/>
    <x v="0"/>
    <n v="7965"/>
    <x v="0"/>
    <n v="52268095"/>
    <s v="ELENA SALAZAR JARAMILLO"/>
    <s v="elena.salazar@scrd.gov.co"/>
    <n v="3274850"/>
    <n v="134"/>
    <n v="93681000"/>
    <d v="2026-01-15T00:00:00"/>
    <n v="292"/>
    <n v="93681000"/>
    <d v="2026-01-05T00:00:00"/>
    <s v="SUBSECRETARIA DE GOBERNANZA"/>
    <s v="JUAN DIEGO JARAMILLO MORALES"/>
    <n v="93681000"/>
    <n v="315"/>
    <d v="2026-01-13T00:00:00"/>
    <d v="2026-01-16T00:00:00"/>
    <d v="2026-11-30T00:00:00"/>
  </r>
  <r>
    <n v="2026"/>
    <n v="124"/>
    <s v="https://community.secop.gov.co/Public/Tendering/ContractNoticePhases/View?PPI=CO1.PPI.44588797&amp;isFromPublicArea=True&amp;isModal=False"/>
    <x v="0"/>
    <s v="SCDPI-220-00032-26"/>
    <x v="0"/>
    <s v="Profesional en ciencias sociales y humanas, licenciatura, trabajo social, artes, música, economía, administración, contaduría o Ciencias de la Educación, artes plásticas, visuales, escénicas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11200723"/>
    <s v="ALEXANDER CRUZ HIDALGO."/>
    <s v="alexander.cruz@scrd.gov.co"/>
    <n v="3274850"/>
    <n v="135"/>
    <n v="89220000"/>
    <d v="2026-01-15T00:00:00"/>
    <n v="276"/>
    <n v="89220000"/>
    <d v="2026-01-05T00:00:00"/>
    <s v="SUBSECRETARIA DE GOBERNANZA"/>
    <s v="JUAN DIEGO JARAMILLO MORALES"/>
    <n v="89220000"/>
    <n v="300"/>
    <d v="2026-01-13T00:00:00"/>
    <d v="2026-01-16T00:00:00"/>
    <d v="2026-11-15T00:00:00"/>
  </r>
  <r>
    <n v="2026"/>
    <n v="125"/>
    <s v="https://community.secop.gov.co/Public/Tendering/ContractNoticePhases/View?PPI=CO1.PPI.44623496&amp;isFromPublicArea=True&amp;isModal=False"/>
    <x v="0"/>
    <s v="SCDPI-210-00122-26"/>
    <x v="0"/>
    <s v="TITULO PROFESIONAL EN LAS AREAS DEL CONOCIMIENTO EN: BELLAS ARTES; CIENCIAS DE LA EDUCACIÓN; CIENCIAS SOCIALES Y HUMANAS; ECONOMÍA, ADMINISTRACIÓN, CONTADURÍA Y AFINES; INGENIERÍA, ARQUITECTURA, URBANISMO Y AFINES, CON TRES (3) AÑOS DE EXPERIENCIA"/>
    <s v="Dirección de Fomento"/>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80251241"/>
    <s v="ARLEY RODRIGUEZ GUERRERO"/>
    <s v="rodriguezarley81@gmail.com"/>
    <n v="3274850"/>
    <n v="142"/>
    <n v="80520000"/>
    <d v="2026-01-15T00:00:00"/>
    <n v="266"/>
    <n v="80520000"/>
    <d v="2026-01-05T00:00:00"/>
    <s v="SUBSECRETARIA DE GOBERNANZA"/>
    <s v="JULIAN FELIPE DUARTE ALVAREZ"/>
    <n v="80520000"/>
    <n v="330"/>
    <d v="2026-01-13T00:00:00"/>
    <d v="2026-01-19T00:00:00"/>
    <d v="2026-12-18T00:00:00"/>
  </r>
  <r>
    <n v="2026"/>
    <n v="126"/>
    <s v="https://community.secop.gov.co/Public/Tendering/ContractNoticePhases/View?PPI=CO1.PPI.44618470&amp;isFromPublicArea=True&amp;isModal=False"/>
    <x v="0"/>
    <s v="SCDPI-220-00199-26"/>
    <x v="0"/>
    <s v="Profesional de las Ciencias Sociales y Humanas, Bellas Artes, Economía, Administración, Contaduría y afines y (1) un año de experiencia profesional"/>
    <s v="Dirección de Fomento"/>
    <s v="Prestar servicios profesionales a la Secretaría de Cultura, Recreación y Deporte — Dirección de Fomento, para adelantar las acciones necesarias en los procesos administrativos, financieros y presupuestales que contribuyan a la organización y al seguimiento de las actividades del Programa Más Cultura Local, en articulación con otros programas, proyectos y estrategias de fomento."/>
    <x v="0"/>
    <n v="7965"/>
    <x v="0"/>
    <n v="1014254786"/>
    <s v="ANA MARÍA GARZON MOSQUERA"/>
    <s v="ana.garzonm@scrd.gov.co"/>
    <n v="3274850"/>
    <n v="136"/>
    <n v="34308000"/>
    <d v="2026-01-15T00:00:00"/>
    <n v="340"/>
    <s v="34.308.000"/>
    <d v="2026-01-05T00:00:00"/>
    <s v="SUBSECRETARIA DE GOBERNANZA"/>
    <s v="JUAN DIEGO JARAMILLO MORALES"/>
    <n v="34308000"/>
    <n v="180"/>
    <d v="2026-01-13T00:00:00"/>
    <d v="2026-01-20T00:00:00"/>
    <d v="2026-07-19T00:00:00"/>
  </r>
  <r>
    <n v="2026"/>
    <n v="127"/>
    <s v="https://community.secop.gov.co/Public/Tendering/ContractNoticePhases/View?PPI=CO1.PPI.44620241&amp;isFromPublicArea=True&amp;isModal=False"/>
    <x v="0"/>
    <s v="SCDPI-220-00206-26"/>
    <x v="0"/>
    <s v="Profesional de las Ciencias Sociales y Humanas, Bellas Artes, Economía, Administración, Contaduría y afines y cinco (5) años de experiencia profesional."/>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7965"/>
    <x v="0"/>
    <n v="1020792059"/>
    <s v="ANA MARÍA CAMARGO ARGUELLO"/>
    <s v="ana.camargo@scrd.gov.co"/>
    <n v="3274850"/>
    <n v="137"/>
    <s v="57.993.000"/>
    <d v="2026-01-15T00:00:00"/>
    <n v="353"/>
    <s v="57.993.000"/>
    <d v="2026-01-05T00:00:00"/>
    <s v="SUBSECRETARIA DE GOBERNANZA"/>
    <s v="JUAN DIEGO JARAMILLO MORALES"/>
    <n v="57993000"/>
    <n v="195"/>
    <d v="2026-01-13T00:00:00"/>
    <d v="2026-01-16T00:00:00"/>
    <d v="2026-07-31T00:00:00"/>
  </r>
  <r>
    <n v="2026"/>
    <n v="128"/>
    <s v="https://community.secop.gov.co/Public/Tendering/ContractNoticePhases/View?PPI=CO1.PPI.44624465&amp;isFromPublicArea=True&amp;isModal=False"/>
    <x v="0"/>
    <s v="SCDPI-210-00326-26"/>
    <x v="0"/>
    <s v="TÍTULO PROFESIONAL EN LAS AREAS DEL CONOCIMIENTO EN: CIENCIAS DE LA EDUCACIÓN; BELLAS ARTES; CIENCIAS SOCIALES Y HUMANAS, INGENIERÍA, ARQUITECTURA, URBANISMO Y AFINES, CON UN (1) AÑO DE EXPERIENCIA EN TRABAJO CON LA COMUNIDAD Y/O EN PROYECTOS DE GESTIÓN"/>
    <s v="Dirección de Asuntos Locales y Participación"/>
    <s v="Prestar servicios profesionales a la Secretaría de Cultura, Recreación y Deporte - Dirección de Asuntos Locales y Participación en el desarrollo de las actividades necesarias para la implementación y seguimiento de las acciones de gestión territorial que se requieren desarrollar en la estrategia de Barrios Vivos y cualquier otra que lidere la Dirección en las localidades que sean asignadas."/>
    <x v="0"/>
    <n v="8027"/>
    <x v="0"/>
    <n v="1012340159"/>
    <s v="INGRID YICED GRANDE LADINO"/>
    <s v="rafaeluribe@scrd.gov.co"/>
    <n v="3274850"/>
    <n v="140"/>
    <s v="34.308.000"/>
    <d v="2026-01-15T00:00:00"/>
    <n v="469"/>
    <n v="45744000"/>
    <d v="2026-01-06T00:00:00"/>
    <s v="SUBSECRETARIA DE GOBERNANZA"/>
    <s v="JULIAN FELIPE DUARTE ALVAREZ"/>
    <n v="34308000"/>
    <n v="180"/>
    <d v="2026-01-13T00:00:00"/>
    <d v="2026-01-20T00:00:00"/>
    <d v="2026-07-19T00:00:00"/>
  </r>
  <r>
    <n v="2026"/>
    <n v="129"/>
    <s v="https://community.secop.gov.co/Public/Tendering/ContractNoticePhases/View?PPI=CO1.PPI.44571702&amp;isFromPublicArea=True&amp;isModal=False"/>
    <x v="0"/>
    <s v="SCDPI-240-00145-26"/>
    <x v="0"/>
    <s v="Profesional en las áreas de economía, finanzas, ciencias sociales y humanas, derecho o afines, con maestría enfocada en el área de las Ciencias Empresariales y de la Administración y Dirección de Empresas, o afines. Seis (6) años de experiencia profesional."/>
    <s v="SUBSECRETARIA DE GOBERNANZA"/>
    <s v="Prestar servicios profesionales a la Secretaría Distrital de Cultura, Recreación y Deporte – Subsecretaria de Gobernanza, para la ejecución de iniciativas legales en materia de propiedad intelectual y estrategias de mercado orientadas al fortalecimiento de la productividad y al posicionamiento de las Industrias Culturales y Creativas digitales en Bogotá."/>
    <x v="0"/>
    <n v="7959"/>
    <x v="0"/>
    <n v="1018406171"/>
    <s v="DIANA CAMILA VASQUEZ RUIZ"/>
    <s v="diana.vasquez@scrd.gov.co"/>
    <n v="3274850"/>
    <s v="138_x000a_139"/>
    <s v="133.320.000_x000a_8.811.000"/>
    <d v="2026-01-15T00:00:00"/>
    <s v="156_x000a_495"/>
    <s v="133.320.000_x000a_8.811.000"/>
    <s v="04/01/2026_x000a_08/01/2026"/>
    <s v="SUBSECRETARIA DE GOBERNANZA"/>
    <s v="MARIO ARTURO SUAREZ MENDOZA"/>
    <n v="142131000"/>
    <n v="330"/>
    <d v="2026-01-14T00:00:00"/>
    <d v="2026-01-15T00:00:00"/>
    <d v="2026-12-14T00:00:00"/>
  </r>
  <r>
    <n v="2026"/>
    <n v="130"/>
    <s v="https://community.secop.gov.co/Public/Tendering/ContractNoticePhases/View?PPI=CO1.PPI.44624439&amp;isFromPublicArea=True&amp;isModal=False"/>
    <x v="0"/>
    <s v="SCDPI-210-00124-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1026301511"/>
    <s v="JUAN DAVID AYALA AYALA"/>
    <s v="ciudadbolivar@scrd.gov.co"/>
    <n v="3274850"/>
    <n v="141"/>
    <n v="80520000"/>
    <d v="2026-01-15T00:00:00"/>
    <n v="372"/>
    <n v="80520000"/>
    <d v="2026-01-06T00:00:00"/>
    <s v="SUBSECRETARIA DE GOBERNANZA"/>
    <s v="JULIAN FELIPE DUARTE ALVAREZ"/>
    <n v="80520000"/>
    <n v="330"/>
    <d v="2026-01-13T00:00:00"/>
    <d v="2026-01-19T00:00:00"/>
    <d v="2026-12-18T00:00:00"/>
  </r>
  <r>
    <n v="2026"/>
    <n v="131"/>
    <s v="https://community.secop.gov.co/Public/Tendering/ContractNoticePhases/View?PPI=CO1.PPI.44624499&amp;isFromPublicArea=True&amp;isModal=False"/>
    <x v="0"/>
    <s v="SCDPI-210-00125-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74376193"/>
    <s v="JOHN MAURICIO MORALES TORRES."/>
    <s v="santafe@scrd.gov.co"/>
    <n v="3274850"/>
    <n v="143"/>
    <n v="43920000"/>
    <s v="2026/01/15"/>
    <n v="261"/>
    <n v="80520000"/>
    <s v="2026/01/05"/>
    <s v="SUBSECRETARIA DE GOBERNANZA"/>
    <s v="JULIAN FELIPE DUARTE ALVAREZ"/>
    <n v="43920000"/>
    <n v="180"/>
    <d v="2026-01-13T00:00:00"/>
    <d v="2026-01-19T00:00:00"/>
    <d v="2026-07-18T00:00:00"/>
  </r>
  <r>
    <n v="2026"/>
    <n v="132"/>
    <s v="https://community.secop.gov.co/Public/Tendering/ContractNoticePhases/View?PPI=CO1.PPI.44527780&amp;isFromPublicArea=True&amp;isModal=False"/>
    <x v="0"/>
    <s v="SCDPI-210-00241-26"/>
    <x v="0"/>
    <s v="Titulo profesional en las areas del conocimiento en: bellas artes; ciencias de la educación; ciencias sociales y humanas; economía, administración, contaduría y afines; ingeniería, arquitectura, urbanismo y afines, con especialización"/>
    <s v="Dirección de Asuntos Locales y Participación"/>
    <s v="Prestar servicios profesionales a la Secretaría Distrital de Cultura, Recreación y Deporte - Dirección de Asuntos Locales y Participación para desarrollar las acciones requeridas por parte de la entidad en la articulación y fortalecimiento de la gestión cultural y la efectiva implementación del modelo de Gestión Territorial y la Estrategia Barrios Vivos en las localidades de Bogotá."/>
    <x v="0"/>
    <n v="8027"/>
    <x v="0"/>
    <n v="1033700804"/>
    <s v="CINDY MARYORY RAMIREZ DURAN"/>
    <s v="articuladornoroccidental@scrd.gov.co"/>
    <n v="3274850"/>
    <n v="188"/>
    <n v="106920000"/>
    <s v="2026/01/16"/>
    <n v="448"/>
    <n v="106920000"/>
    <s v="2026/01/06"/>
    <s v="SUBSECRETARIA DE GOBERNANZA"/>
    <s v="JULIAN FELIPE DUARTE ALVAREZ"/>
    <n v="106920000"/>
    <n v="330"/>
    <d v="2026-01-15T00:00:00"/>
    <d v="2026-01-16T00:00:00"/>
    <d v="2026-12-15T00:00:00"/>
  </r>
  <r>
    <n v="2026"/>
    <n v="133"/>
    <s v="https://community.secop.gov.co/Public/Tendering/ContractNoticePhases/View?PPI=CO1.PPI.44588253&amp;isFromPublicArea=True&amp;isModal=False"/>
    <x v="0"/>
    <s v="SCDPI-21420-00264-26"/>
    <x v="0"/>
    <s v="Técnico o Tecnólogo en gestión documental o en archivística o en documentación y archivística o en gestión de sistemas de información documental y archivística"/>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
    <x v="0"/>
    <n v="8036"/>
    <x v="0"/>
    <n v="1018437819"/>
    <s v="YESSICA VIVIANA SANCHEZ HEREDIA"/>
    <s v="yessica.sanchez@scrd.gov.co"/>
    <n v="3274850"/>
    <n v="114"/>
    <n v="46200000"/>
    <s v="2026/01/14"/>
    <n v="488"/>
    <n v="46200000"/>
    <s v="2026/01/07"/>
    <s v="DIRECTORA DE DIRECCIÓN GESTIÓN CORPORATIVA Y RELACIÓN CON EL CIUDADANO"/>
    <s v="PAOLA ANDREA RAMIREZ GUTIERREZ"/>
    <n v="46200000"/>
    <n v="330"/>
    <d v="2026-01-13T00:00:00"/>
    <d v="2026-01-14T00:00:00"/>
    <d v="2026-12-13T00:00:00"/>
  </r>
  <r>
    <n v="2026"/>
    <n v="134"/>
    <s v="https://community.secop.gov.co/Public/Tendering/ContractNoticePhases/View?PPI=CO1.PPI.44587408&amp;isFromPublicArea=True&amp;isModal=False"/>
    <x v="0"/>
    <s v="SCDPI-21420-00271-26"/>
    <x v="0"/>
    <s v="Profesional en Archivística o en Sistemas de Información, Bibliotecología y Archivística o en Ciencia de la Información y la Documentación, Bibliotecología y Archivística o en Archivística y Gestión de la Información Digital o en Bibliotecología y Archivística, con experiencia relacionada mínima de dos (2) años en la aplicación de tablas de retención y valoración documental y/o transferencias primarias y secundarias, manejo de Productividad y personal, manejo de inventarios documentales e implementación y/o seguimiento a planes, programas, procesos y/u organización de archivos"/>
    <s v="Grupo Interno de Trabajo de Servicios Administrativos"/>
    <s v="Prestar servicios profesionales a la Secretaría de Cultura, Recreación y Deporte - Dirección de Gestión Corporativa y Relación con el Ciudadano - Grupo Interno de Trabajo de Gestión de Servicios Administrativos, para realizar apoyo en las etapas de planeación, aplicación y seguimiento a las actividades de implementación de tablas de valoración documental y tablas de retención documental, así como las actividades tendientes a la custodia y consulta del fondo documental de la SCRD en concordancia con la normatividad archivística vigente."/>
    <x v="0"/>
    <n v="8036"/>
    <x v="0"/>
    <n v="1019003033"/>
    <s v="JORGE ARMANDO BULLA MONCADA."/>
    <s v="jorge.bulla@scrd.gov.co"/>
    <n v="3274850"/>
    <n v="115"/>
    <n v="71709000"/>
    <s v="2026/01/14"/>
    <n v="493"/>
    <n v="71709000"/>
    <s v="2026/01/07"/>
    <s v="DIRECTORA DE DIRECCIÓN GESTIÓN CORPORATIVA Y RELACIÓN CON EL CIUDADANO"/>
    <s v="PAOLA ANDREA RAMIREZ GUTIERREZ"/>
    <n v="71709000"/>
    <n v="330"/>
    <d v="2026-01-13T00:00:00"/>
    <d v="2026-01-14T00:00:00"/>
    <d v="2026-12-13T00:00:00"/>
  </r>
  <r>
    <n v="2026"/>
    <n v="135"/>
    <s v="https://community.secop.gov.co/Public/Tendering/OpportunityDetail/Index?noticeUID=CO1.NTC.9467569&amp;isFromPublicArea=True&amp;isModal=true&amp;asPopupView=true"/>
    <x v="0"/>
    <s v="SCDPI-330-00705-26"/>
    <x v="0"/>
    <s v="Profesional en economía, administración, contaduría y afines con dos (2) años de experiencia profesional relacionada con el objeto y/o obligaciones a contratar."/>
    <s v="SUBDIRECCIÓN DE INFRAESTRUCTURA Y PATRIMONIO CULTURAL"/>
    <s v="Prestar servicios profesionales a la Secretaría Distrital de Cultura, Recreación y Deporte - Subdirección de Infraestructura y Patrimonio Cultural, para acompañar desde el componente administrativo, presupuestal y financiero, las gestiones y seguimiento de los proyectos de infraestructura adelantados desde la dependencia."/>
    <x v="0"/>
    <n v="7990"/>
    <x v="0"/>
    <n v="1082848292"/>
    <s v="CRISTIAN JAVIER SANCHEZ CASTRILLON"/>
    <s v="cristian.sanchez@scrd.gov.co"/>
    <n v="3274850"/>
    <n v="154"/>
    <n v="52152000"/>
    <s v="2026/01/15"/>
    <n v="205"/>
    <n v="52152000"/>
    <s v="2026/01/03"/>
    <s v="DIRECCIÓN DE ARTE, CULTURA Y PATRIMONIO"/>
    <s v="DANIEL FELIPE GUTIERREZ VARGAS"/>
    <n v="52152000"/>
    <n v="240"/>
    <d v="2026-01-14T00:00:00"/>
    <d v="2026-01-15T00:00:00"/>
    <d v="2026-09-14T00:00:00"/>
  </r>
  <r>
    <n v="2026"/>
    <n v="136"/>
    <s v="https://community.secop.gov.co/Public/Tendering/ContractNoticePhases/View?PPI=CO1.PPI.44596489&amp;isFromPublicArea=True&amp;isModal=False "/>
    <x v="0"/>
    <s v="SCDPI-220-00015-26"/>
    <x v="0"/>
    <s v="Profesional en licenciaturas, Ciencias sociales, ciencias humanas, administración, artes liberales, gestión cultural, artes y afines, con mínimo 5 años de experiencia relacionada"/>
    <s v="Dirección de Fomento"/>
    <s v="Prestar servicios profesionales a la Secretaría Distrital de Cultura, Recreación y Deporte – Dirección de Fomento, orientados al acompañamiento metodológico, conceptual, documental y de gestión del conocimiento de los procesos de formulación de políticas, lineamientos y procedimientos requeridos para la implementación y fortalecimiento de los programas y mecanismos de fomento."/>
    <x v="0"/>
    <n v="7965"/>
    <x v="0"/>
    <n v="52898852"/>
    <s v="ANA CAROLINA AVILA PEREZ"/>
    <s v="ana.avila@scrd.gov.co"/>
    <n v="3274850"/>
    <n v="191"/>
    <n v="98142000"/>
    <s v="2026/01/16"/>
    <n v="244"/>
    <n v="98142000"/>
    <s v="2026/01/05"/>
    <s v="SUBSECRETARIA DE GOBERNANZA"/>
    <s v="JUAN DIEGO JARAMILLO MORALES"/>
    <n v="98142000"/>
    <n v="330"/>
    <d v="2026-01-14T00:00:00"/>
    <d v="2026-01-21T00:00:00"/>
    <d v="2026-12-20T00:00:00"/>
  </r>
  <r>
    <n v="2026"/>
    <n v="137"/>
    <s v="https://community.secop.gov.co/Public/Tendering/OpportunityDetail/Index?noticeUID=CO1.NTC.9467573&amp;isFromPublicArea=True&amp;isModal=true&amp;asPopupView=true"/>
    <x v="0"/>
    <s v="SCDPI-330-00699-26"/>
    <x v="0"/>
    <s v="profesional en arquitectura o ingeniera civil con tarjeta profesional sin experiencia"/>
    <s v="SUBDIRECCIÓN DE INFRAESTRUCTURA Y PATRIMONIO CULTURAL"/>
    <s v="Prestar servicios profesionales a la Secretaría de Cultura, Recreación y Deporte - Subdirección de Infraestructura y Patrimonio Cultural, para brindar acompañamiento técnico en los proyectos de infraestructura cultural a cargo de la dependencia y en las actividades que esta adelanta en el marco de la planeación y ejecución de la convocatoria LEP 2026."/>
    <x v="0"/>
    <n v="7990"/>
    <x v="0"/>
    <n v="1015465941"/>
    <s v="MARIA ALEJANDRA JIMENEZ QUEVEDO"/>
    <s v="maria.jimenez@scrd.gov.co"/>
    <n v="3274850"/>
    <n v="155"/>
    <n v="49170000"/>
    <s v="2026/01/15"/>
    <n v="199"/>
    <n v="49170000"/>
    <s v="2026/01/04"/>
    <s v="DIRECCIÓN DE ARTE, CULTURA Y PATRIMONIO"/>
    <s v="DANIEL FELIPE GUTIERREZ VARGAS"/>
    <n v="49170000"/>
    <n v="300"/>
    <d v="2026-01-14T00:00:00"/>
    <d v="2026-01-19T00:00:00"/>
    <d v="2026-11-18T00:00:00"/>
  </r>
  <r>
    <n v="2026"/>
    <n v="138"/>
    <s v="https://community.secop.gov.co/Public/Tendering/OpportunityDetail/Index?noticeUID=CO1.NTC.9476750&amp;isFromPublicArea=True&amp;isModal=true&amp;asPopupView=true"/>
    <x v="0"/>
    <s v="SCDPI-21420-00479-26"/>
    <x v="0"/>
    <s v="Profesional en Comunicación social y periodismo y/o marketing y/o negocios digitales y/o narrativas digitales y/o afines con tres (3) años de experiencia profesional"/>
    <s v="Oficina Asesora de Comunicaciones"/>
    <s v="Prestar servicios profesionales a la Secretaría de Cultura, Recreación y Deporte – Oficina Asesora de Comunicaciones, para realizar actividades relacionadas con las estrategias digitales de la entidad y del sector en el marco de la comunicación interna y externa de la entidad."/>
    <x v="0"/>
    <n v="8036"/>
    <x v="0"/>
    <n v="80216295"/>
    <s v="RICARDO GARCIA DUQUE"/>
    <s v="ricardo.garcia@scrd.gov.co"/>
    <n v="3274850"/>
    <n v="148"/>
    <n v="71709000"/>
    <s v="2026/01/15"/>
    <n v="479"/>
    <n v="71709000"/>
    <s v="2026/01/07"/>
    <s v="DIRECTORA DE DIRECCIÓN GESTIÓN CORPORATIVA Y RELACIÓN CON EL CIUDADANO"/>
    <s v="IBON MARITZA MUNEVAR GORDILLO"/>
    <n v="71709000"/>
    <n v="330"/>
    <d v="2026-01-14T00:00:00"/>
    <d v="2026-01-16T00:00:00"/>
    <d v="2026-12-15T00:00:00"/>
  </r>
  <r>
    <n v="2026"/>
    <n v="139"/>
    <s v="https://community.secop.gov.co/Public/Tendering/ContractNoticePhases/View?PPI=CO1.PPI.44548357&amp;isFromPublicArea=True&amp;isModal=False"/>
    <x v="0"/>
    <s v="SCDPI-220-00018-26"/>
    <x v="0"/>
    <s v="Profesional en ciencias sociales y humanas, licenciatura Educación básica con énfasis en Ciencias sociales con título de maestría con 4 años de experiencia profesional relacionada con el sector cultural y artístico"/>
    <s v="Dirección de Fomento"/>
    <s v="Prestar servicios profesionales a la Dirección de Fomento de la Secretaría Distrital de Cultura Recreación y Deporte para la gestión, articulación y planeación del desarrollo de sus programas, mecanismos, proyectos y estrategias, especialmente lo relacionado con el Programa Distrital de Estímulos, el Banco de Personas Expertas para el Sector Cultura e Invitaciones Culturales."/>
    <x v="0"/>
    <n v="7965"/>
    <x v="0"/>
    <n v="1019010047"/>
    <s v="LEYDY YAMILE RAMIREZ ALVAREZ."/>
    <s v="leydy.ramirez@scrd.gov.co"/>
    <n v="3274850"/>
    <n v="202"/>
    <n v="124509000"/>
    <s v="2026/01/16"/>
    <n v="251"/>
    <n v="124509000"/>
    <s v="2026/01/05"/>
    <s v="SUBSECRETARIA DE GOBERNANZA"/>
    <s v="JUAN DIEGO JARAMILLO MORALES"/>
    <n v="124509000"/>
    <n v="330"/>
    <d v="2026-01-15T00:00:00"/>
    <d v="2026-01-16T00:00:00"/>
    <d v="2026-12-15T00:00:00"/>
  </r>
  <r>
    <n v="2026"/>
    <n v="140"/>
    <s v="https://community.secop.gov.co/Public/Tendering/OpportunityDetail/Index?noticeUID=CO1.NTC.9477211&amp;isFromPublicArea=True&amp;isModal=true&amp;asPopupView=true"/>
    <x v="0"/>
    <s v="SCDPI-220-00186-26"/>
    <x v="0"/>
    <s v="Profesional de las Ciencias Sociales y Humanas, Bellas Artes, Economía, Administración, Contaduría y afines, con ocho (8) años de experiencia."/>
    <s v="Dirección de Fomento"/>
    <s v="Prestar servicios profesionales de carácter técnico a la Secretaría de Cultura, Recreación y Deporte – Dirección de Fomento, para la gestión y seguimiento de procesos misionales y transversales requeridos en la implementación del programa Más Cultura Local, en articulación con otros programas, proyectos y estrategias de fomento."/>
    <x v="0"/>
    <n v="7965"/>
    <x v="0"/>
    <n v="1032361129"/>
    <s v="MARITZA LILIAN MORENO QUIROGA"/>
    <s v="maritza.moreno@scrd.gov.co"/>
    <n v="3274850"/>
    <n v="192"/>
    <n v="90600000"/>
    <s v="2026/01/16"/>
    <n v="315"/>
    <n v="90600000"/>
    <s v="2026/01/05"/>
    <s v="SUBSECRETARIA DE GOBERNANZA"/>
    <s v="MICHAEL ANDRES QUINTANA RODRIGUEZ"/>
    <n v="90600000"/>
    <n v="240"/>
    <d v="2026-01-14T00:00:00"/>
    <d v="2026-01-17T00:00:00"/>
    <d v="2026-09-16T00:00:00"/>
  </r>
  <r>
    <n v="2026"/>
    <n v="141"/>
    <s v="https://community.secop.gov.co/Public/Tendering/OpportunityDetail/Index?noticeUID=CO1.NTC.9477108&amp;isFromPublicArea=True&amp;isModal=true&amp;asPopupView=true"/>
    <x v="0"/>
    <s v="SCDPI-21420-00423-26"/>
    <x v="0"/>
    <s v="Bachiller con seis (6) años de experiencia en la elaboracion de material audiovisual para la divulgación interna y externa de planes y estrategias de la entidad y del sector"/>
    <s v="Oficina Asesora de Comunicaciones"/>
    <s v="Prestar servicios de apoyo a la gestión a la Secretaría de Cultura, Recreación y Deporte – Oficina Asesora de Comunicaciones, en la  realización y producción de contenidos audiovisuales para las estrategias de comunicación digital de los proyectos y programas de la comunicación externa de la entidad."/>
    <x v="0"/>
    <n v="8036"/>
    <x v="0"/>
    <n v="1015442929"/>
    <s v="DIEGO ALEJANDRO SIERRA GIL"/>
    <s v="diego.sierra@scrd.gov.co"/>
    <n v="3274850"/>
    <n v="207"/>
    <n v="47454000"/>
    <s v="2026/01/16"/>
    <n v="482"/>
    <n v="47454000"/>
    <s v="2026/01/06"/>
    <s v="DIRECTORA DE DIRECCIÓN GESTIÓN CORPORATIVA Y RELACIÓN CON EL CIUDADANO"/>
    <s v="IBON MARITZA MUNEVAR GORDILLO"/>
    <n v="47454000"/>
    <n v="330"/>
    <d v="2026-01-15T00:00:00"/>
    <d v="2026-01-19T00:00:00"/>
    <d v="2026-12-18T00:00:00"/>
  </r>
  <r>
    <n v="2026"/>
    <n v="142"/>
    <s v="https://community.secop.gov.co/Public/Tendering/ContractNoticePhases/View?PPI=CO1.PPI.44577944&amp;isFromPublicArea=True&amp;isModal=False"/>
    <x v="0"/>
    <s v="SCDPI-220-00200-26"/>
    <x v="0"/>
    <s v="Profesional de las Ciencias Sociales y Humanas, Bellas Artes, Economía, Administración, Contaduría y afines y (1) un año de experiencia profesional."/>
    <s v="Dirección de Fomento"/>
    <s v="Prestar servicios profesionales a la Secretaría de Cultura, Recreación y Deporte — Dirección de Fomento, para adelantar las acciones necesarias en los procesos administrativos, financieros y presupuestales que contribuyan a la organización y al seguimiento de las actividades del Programa Más Cultura Local, en articulación con otros programas, proyectos y estrategias de fomento."/>
    <x v="0"/>
    <n v="7965"/>
    <x v="0"/>
    <n v="52868984"/>
    <s v="VIVIANA PATRICIA ALFONSO ARENAS"/>
    <s v="alfonso.viviana@gmail.com"/>
    <n v="3274850"/>
    <n v="193"/>
    <n v="34308000"/>
    <s v="2026/01/16"/>
    <n v="341"/>
    <n v="34308000"/>
    <s v="2026/01/05"/>
    <s v="SUBSECRETARIA DE GOBERNANZA"/>
    <s v="MICHAEL ANDRES QUINTANA RODRIGUEZ"/>
    <n v="34308000"/>
    <n v="180"/>
    <d v="2026-01-14T00:00:00"/>
    <d v="2026-01-22T00:00:00"/>
    <d v="2026-07-21T00:00:00"/>
  </r>
  <r>
    <n v="2026"/>
    <n v="143"/>
    <s v="https://community.secop.gov.co/Public/Tendering/OpportunityDetail/Index?noticeUID=CO1.NTC.9479213&amp;isFromPublicArea=True&amp;isModal=true&amp;asPopupView=true"/>
    <x v="0"/>
    <s v="SCDPI-21420-00428-26"/>
    <x v="0"/>
    <s v="Profesional en comunicación social y/o periodismo y/o afines con ocho (8) años de experiencia profesiona"/>
    <s v="Oficina Asesora de Comunicaciones"/>
    <s v="Prestar servicios profesionales a la Secretaría de Cultura, Recreación y Deporte – Oficina Asesora de Comunicaciones, en las actividades  de implementación y ejecución de estrategias de comunicación interna y externa, asi como en la gestión de requerimientos de los proyectos especiales de la entidad ."/>
    <x v="0"/>
    <n v="8036"/>
    <x v="0"/>
    <n v="1013616901"/>
    <s v="NATALIA RODRIGUEZ FANDIÑO"/>
    <s v="natalia.rodriguez@scrd.gov.co"/>
    <n v="3274850"/>
    <n v="98"/>
    <n v="124575000"/>
    <s v="2026/01/14"/>
    <n v="447"/>
    <n v="124575000"/>
    <s v="2026/01/06"/>
    <s v="DIRECTORA DE DIRECCIÓN GESTIÓN CORPORATIVA Y RELACIÓN CON EL CIUDADANO"/>
    <s v="IBON MARITZA MUNEVAR GORDILLO"/>
    <n v="124575000"/>
    <n v="330"/>
    <d v="2026-01-13T00:00:00"/>
    <d v="2026-01-19T00:00:00"/>
    <d v="2026-12-18T00:00:00"/>
  </r>
  <r>
    <n v="2026"/>
    <n v="144"/>
    <s v="https://community.secop.gov.co/Public/Tendering/OpportunityDetail/Index?noticeUID=CO1.NTC.9479431&amp;isFromPublicArea=True&amp;isModal=true&amp;asPopupView=true"/>
    <x v="0"/>
    <s v="SCDPI-21420-00419-26"/>
    <x v="0"/>
    <s v="Experto con más de 20 años de experiencia relacionada en conceptualización e implementación de campañas creativas de comunicación y pre producción, producción y post producción de contenido audiovisua"/>
    <s v="Oficina Asesora de Comunicaciones"/>
    <s v="Prestar servicios de apoyo a la Secretaría de Cultura, Recreación y Deporte – Oficina Asesora de Comunicaciones, para la realización y producción de campañas creativas y audiovisuales que fortalezcan los proyectos estratégicos y de transformación cultural de la entidad, en el marco de la comunicación interna y externa"/>
    <x v="0"/>
    <n v="9036"/>
    <x v="0"/>
    <n v="79951731"/>
    <s v="JUAN PABLO ROA CUARTAS"/>
    <s v="juan.roa@scrd.gov.co"/>
    <n v="3274850"/>
    <n v="210"/>
    <n v="140382000"/>
    <d v="2026-01-16T00:00:00"/>
    <n v="443"/>
    <n v="140382000"/>
    <s v="2026/01/06"/>
    <s v="DIRECTORA DE DIRECCIÓN GESTIÓN CORPORATIVA Y RELACIÓN CON EL CIUDADANO"/>
    <s v="IBON MARITZA MUNEVAR GORDILLO"/>
    <n v="140382000"/>
    <n v="330"/>
    <d v="2026-01-15T00:00:00"/>
    <d v="2026-01-20T00:00:00"/>
    <d v="2026-12-19T00:00:00"/>
  </r>
  <r>
    <n v="2026"/>
    <n v="145"/>
    <s v="_x000a_https://community.secop.gov.co/Public/Tendering/ContractNoticePhases/View?PPI=CO1.PPI.44458697&amp;isFromPublicArea=True&amp;isModal=False"/>
    <x v="0"/>
    <s v="SCDPI-240-00311-26"/>
    <x v="0"/>
    <s v="Profesional con título de abogado, especialización y tres años de experiencia"/>
    <s v="Dirección de Personas Jurídicas"/>
    <s v="Prestar servicios profesionales a la Secretaría Distrital de Cultura, Recreación y Deporte - Dirección de Personas Jurídicas, desde el ámbito jurídico, en la definición y puesta en marcha de acciones preventivas, correctivas, de seguimiento, verificación y control que contribuyan al fortalecimiento, formalización y desarrollo de capacidades de las entidades sin ánimo de lucro de competencia de la SCRD."/>
    <x v="0"/>
    <n v="7959"/>
    <x v="0"/>
    <n v="79434288"/>
    <s v="JUAN MANUEL POVEDA MUÑOZ"/>
    <s v="manuel.poveda@scrd.gov.co"/>
    <n v="3274850"/>
    <n v="231"/>
    <n v="98109000"/>
    <s v="2026/01/16"/>
    <n v="229"/>
    <n v="98109000"/>
    <s v="2026/01/05"/>
    <s v="SUBSECRETARIA DE GOBERNANZA"/>
    <s v="YANETH ASTRID MARIN OSPINA"/>
    <n v="98109000"/>
    <n v="330"/>
    <d v="2026-01-16T00:00:00"/>
    <d v="2026-01-19T00:00:00"/>
    <d v="2026-12-18T00:00:00"/>
  </r>
  <r>
    <n v="2026"/>
    <n v="146"/>
    <s v="https://community.secop.gov.co/Public/Tendering/ContractNoticePhases/View?PPI=CO1.PPI.44486859&amp;isFromPublicArea=True&amp;isModal=False"/>
    <x v="0"/>
    <s v="SCDPI-21420-00341-26"/>
    <x v="0"/>
    <s v="Profesional en Ingeniería de Sistemas con especialización relacionada con el área informática y seis (6) años de experiencia relacionada con el objeto del contrato"/>
    <s v="OTI"/>
    <s v="Prestar servicios profesionales a la Secretaría Distrital de Cultura, Recreación y Deporte – Oficina de Tecnologías de la Información, para realizar actividades de mantenimiento, actualización, adecuación y soporte técnico del sistema administrativo y financiero institucional, incluyendo los módulos de gestión de terceros, nómina y gestión de pagos, conforme con las necesidades operativas de la Entidad."/>
    <x v="0"/>
    <n v="8036"/>
    <x v="0"/>
    <n v="11322903"/>
    <s v="FACCELLO ARGEL MANJARRES"/>
    <s v="faccello.argel@scrd.gov.co"/>
    <n v="3274850"/>
    <n v="156"/>
    <n v="124542000"/>
    <s v="2026/01/15"/>
    <n v="422"/>
    <n v="124542000"/>
    <s v="2026/01/06"/>
    <s v="DIRECTORA DE DIRECCIÓN GESTIÓN CORPORATIVA Y RELACIÓN CON EL CIUDADANO"/>
    <s v="JAVIER ENRIQUE MARINO NAVARRO"/>
    <n v="124542000"/>
    <n v="330"/>
    <d v="2026-01-14T00:00:00"/>
    <d v="2026-01-15T00:00:00"/>
    <d v="2026-12-14T00:00:00"/>
  </r>
  <r>
    <n v="2026"/>
    <n v="147"/>
    <s v="https://community.secop.gov.co/Public/Tendering/OpportunityDetail/Index?noticeUID=CO1.NTC.9467574&amp;isFromPublicArea=True&amp;isModal=true&amp;asPopupView=true"/>
    <x v="0"/>
    <s v="SCDPI-330-00697-26"/>
    <x v="0"/>
    <s v="Profesional en arquitectura, ingenieria o afines Cuatro (4) años de experiencia profesional y/o relacionada con el objeto u obligaciones del contrato"/>
    <s v="SUBDIRECCIÓN DE INFRAESTRUCTURA Y PATRIMONIO CULTURAL"/>
    <s v="Prestar servicios profesionales a la Secretaría Distrital de Cultura, Recreación y Deporte - Subdirección de Infraestructura y Patrimonio Cultural, para acompañar el componente técnico en el marco de la estructuración, seguimiento y apoyo a la supervisión de los proyectos de infraestructura relacionados con el Distrito Capital, liderados por la dependencia."/>
    <x v="0"/>
    <n v="7990"/>
    <x v="0"/>
    <n v="1020774827"/>
    <s v="EDGAR ANDRÉS BERNAL ESPEJO"/>
    <s v="edgar.bernal@scrd.gov.co"/>
    <n v="3274850"/>
    <n v="100"/>
    <n v="64968000"/>
    <s v="2026/01/14"/>
    <n v="102"/>
    <n v="64968000"/>
    <s v="2026/01/03"/>
    <s v="DIRECCIÓN DE ARTE, CULTURA Y PATRIMONIO"/>
    <s v="DANIEL FELIPE GUTIERREZ VARGAS"/>
    <n v="64968000"/>
    <n v="240"/>
    <d v="2026-01-13T00:00:00"/>
    <d v="2026-01-19T00:00:00"/>
    <d v="2026-09-18T00:00:00"/>
  </r>
  <r>
    <n v="2026"/>
    <n v="148"/>
    <s v="https://community.secop.gov.co/Public/Tendering/OpportunityDetail/Index?noticeUID=CO1.NTC.9467707&amp;isFromPublicArea=True&amp;isModal=true&amp;asPopupView=true"/>
    <x v="0"/>
    <s v="SCDPI-330-00681-26"/>
    <x v="0"/>
    <s v="Profesional en las areas de conocimiento de ingenieria, arquitectura, urbanismo o afines con cinco (5) años de experiencia profesional y/o relacionada con el objeto u obligaciones planteadas en la presente contratación"/>
    <s v="SUBDIRECCIÓN DE INFRAESTRUCTURA Y PATRIMONIO CULTURAL"/>
    <s v="Prestar servicios profesionales a la Secretaría Distrital de Cultura, Recreación y Deporte - Subdirección de Infraestructura y Patrimonio Cultural, en la estructuración, seguimiento y brindando apoyo a la supervisión de los proyectos de infraestructura en el marco de la misión institucional de la dependencia."/>
    <x v="0"/>
    <n v="7990"/>
    <x v="0"/>
    <n v="1026259658"/>
    <s v="JUAN SEBASTIAN ROBAYO CASTILLO"/>
    <s v="juan.robayo@scrd.gov.co"/>
    <n v="3274850"/>
    <n v="157"/>
    <n v="62454000"/>
    <s v="2026/01/15"/>
    <n v="81"/>
    <n v="62454000"/>
    <s v="2026/01/03"/>
    <s v="DIRECCIÓN DE ARTE, CULTURA Y PATRIMONIO"/>
    <s v="DANIEL FELIPE GUTIERREZ VARGAS"/>
    <n v="62454000"/>
    <n v="210"/>
    <d v="2026-01-14T00:00:00"/>
    <d v="2026-01-26T00:00:00"/>
    <d v="2026-08-25T00:00:00"/>
  </r>
  <r>
    <n v="2026"/>
    <n v="149"/>
    <s v="https://community.secop.gov.co/Public/Tendering/OpportunityDetail/Index?noticeUID=CO1.NTC.9482112&amp;isFromPublicArea=True&amp;isModal=true&amp;asPopupView=true"/>
    <x v="0"/>
    <s v="SCDPI-21419-00446-26"/>
    <x v="0"/>
    <s v="Profesional en áreas como Ciencias Sociales y Humanas, Bellas Artes. Tres (3) años de experiencia profesional relacionada en actividades de formación y seguimiento de acciones de promoción cultural."/>
    <s v="Dirección de Lectura y Bibliotecas"/>
    <s v="Prestar servicios profesionales  a la Secretaría Distrital de Cultura, Recreación y Deporte - Dirección de Lectura y Bibliotecas, en la articulación interna, con otras direcciones de la Entidad y con otras instituciones, para la ejecución, seguimiento y evaluación de las acciones que promuevan el acceso a los servicios culturales y bibliotecarios."/>
    <x v="0"/>
    <n v="7970"/>
    <x v="0"/>
    <n v="1110547958"/>
    <s v="MARIA CAMILA PINEDA TOVAR"/>
    <s v="maria.pineda@scrd.gov.co"/>
    <n v="3274850"/>
    <n v="256"/>
    <n v="80520000"/>
    <s v="2026/01/19"/>
    <n v="53"/>
    <n v="80520000"/>
    <s v="2026/01/03"/>
    <s v="DIRECCION DE LECTURA Y BIBLIOTECAS"/>
    <s v="BIBIANA ANDREA VICTORINO RAMIREZ"/>
    <n v="80520000"/>
    <n v="330"/>
    <d v="2026-01-16T00:00:00"/>
    <d v="2026-01-20T00:00:00"/>
    <d v="2026-12-19T00:00:00"/>
  </r>
  <r>
    <n v="2026"/>
    <n v="150"/>
    <s v="https://community.secop.gov.co/Public/Tendering/OpportunityDetail/Index?noticeUID=CO1.NTC.9476757&amp;isFromPublicArea=True&amp;isModal=true&amp;asPopupView=true"/>
    <x v="0"/>
    <s v="SCDPI-21419-00447-26"/>
    <x v="0"/>
    <s v="Profesional en áreas del conocimiento de Ciencias Sociales o Humanas, Economía, Administración, Contaduría y afines, y tres (3) años de experiencia profesional"/>
    <s v="Dirección de Lectura y Bibliotecas"/>
    <s v="Prestar servicios profesionales a la Secretaría Distrital de Cultura, Recreación y Deporte - Dirección de Lectura y Bibliotecas, adelantando las actividades requeridas para la planeación, elaboración, ejecución y seguimiento de las acciones de fortalecimiento de las bibliotecas comunitarias de la ciudad y del Portafolio Distrital de Estímulos - PDE."/>
    <x v="0"/>
    <n v="7970"/>
    <x v="0"/>
    <n v="1014300776"/>
    <s v="NATALIA DIAZ CHAVEZ"/>
    <s v="natalia.diaz@scrd.gov.co"/>
    <n v="3274850"/>
    <n v="259"/>
    <n v="80520000"/>
    <s v="2026/01/19"/>
    <n v="54"/>
    <n v="80520000"/>
    <s v="2026/01/03"/>
    <s v="DIRECCION DE LECTURA Y BIBLIOTECAS"/>
    <s v="BIBIANA ANDREA VICTORINO RAMIREZ"/>
    <n v="80520000"/>
    <n v="330"/>
    <d v="2026-01-16T00:00:00"/>
    <d v="2026-01-20T00:00:00"/>
    <d v="2026-12-19T00:00:00"/>
  </r>
  <r>
    <n v="2026"/>
    <n v="151"/>
    <s v="https://community.secop.gov.co/Public/Tendering/OpportunityDetail/Index?noticeUID=CO1.NTC.9478319&amp;isFromPublicArea=True&amp;isModal=true&amp;asPopupView=true"/>
    <x v="0"/>
    <s v="SCDPI-21418-00634-26"/>
    <x v="0"/>
    <s v="Profesional en arquitectura, ingenieria civil o afines, con minimo 4 años de experiencia profesional y/o relacionada con el objeto y/o las obligaciones contractuales planteadas"/>
    <s v="SUBDIRECCIÓN DE INFRAESTRUCTURA Y PATRIMONIO CULTURAL"/>
    <s v="Prestar servicios profesionales a la Secretaría Distrital de Cultura, Recreación y Deporte - Subdirección de Infraestructura y Patrimonio Cultural, realizando las actividades requeridas para el desarrollo del análisis y posterior elaboración de los documentos técnicos relacionados con la gestión del patrimonio cultural del Distrito Capital, liderados desde la dependencia."/>
    <x v="0"/>
    <n v="8027"/>
    <x v="0"/>
    <n v="52146271"/>
    <s v="LINA CONSTANZA BELTRAN BELTRAN"/>
    <s v="lina.beltran@scrd.gov.co"/>
    <n v="3274850"/>
    <n v="158"/>
    <n v="73089000"/>
    <s v="2026/01/15"/>
    <n v="167"/>
    <n v="73089000"/>
    <s v="2026/01/04"/>
    <s v="DIRECCIÓN DE ARTE, CULTURA Y PATRIMONIO"/>
    <s v="SANDRA LILIANA RUIZ GUTIERREZ"/>
    <n v="73089000"/>
    <n v="270"/>
    <d v="2026-01-14T00:00:00"/>
    <d v="2026-01-19T00:00:00"/>
    <d v="2026-10-18T00:00:00"/>
  </r>
  <r>
    <n v="2026"/>
    <n v="152"/>
    <s v="https://community.secop.gov.co/Public/Tendering/ContractNoticePhases/View?PPI=CO1.PPI.44556863&amp;isFromPublicArea=True&amp;isModal=False"/>
    <x v="0"/>
    <s v="SCDPI-21420-00418-26"/>
    <x v="0"/>
    <s v="Tecnologo en publicidad o medios audiovisuales o cine y televisión o publicidad y mercadeo y/o afines"/>
    <s v="Oficina Asesora de Comunicaciones"/>
    <s v="Prestar servicios de apoyo a la gestion a la Secretaría de Cultura, Recreación y Deporte – Oficina Asesora de Comunicaciones, en los procesos técnicos, financieros, administrativos, logísticos y operativos relacionados con las acciones ATL y BTL de la entidad,  en el marco de la comunicación externa de la entidad ."/>
    <x v="0"/>
    <n v="8036"/>
    <x v="0"/>
    <n v="53099259"/>
    <s v="LADY CATERINE JAUREGUI MORALES."/>
    <s v="lady.jauregui@scrd.gov.co"/>
    <n v="3274850"/>
    <n v="166"/>
    <n v="71445000"/>
    <s v="2026/01/16"/>
    <n v="454"/>
    <n v="71445000"/>
    <s v="2026/01/06"/>
    <s v="DIRECTORA DE DIRECCIÓN GESTIÓN CORPORATIVA Y RELACIÓN CON EL CIUDADANO"/>
    <s v="IBON MARITZA MUNEVAR GORDILLO"/>
    <n v="71445000"/>
    <n v="330"/>
    <d v="2026-01-14T00:00:00"/>
    <d v="2026-01-16T00:00:00"/>
    <d v="2026-12-15T00:00:00"/>
  </r>
  <r>
    <n v="2026"/>
    <n v="153"/>
    <s v="https://community.secop.gov.co/Public/Tendering/OpportunityDetail/Index?noticeUID=CO1.NTC.9492202&amp;isFromPublicArea=True&amp;isModal=true&amp;asPopupView=true"/>
    <x v="0"/>
    <s v="SCDPI-21418-00603-26"/>
    <x v="0"/>
    <s v="Tecnólogo en áreas relacionadas con audio y sonido, sin experiencia"/>
    <s v="SUBDIRECCIÓN DE GESTION CULTURAL Y ARTISTICA"/>
    <s v="Prestar servicios de apoyo a la gestión a la Secretaría Distrital de Cultura, Recreación y Deporte – Subdirección de Gestión Cultural y Artística, en la implementación y operación del componente técnico de audio y sonido durante la producción de los eventos artísticos, culturales y recreativos del Centro Felicidad CEFE Chapinero."/>
    <x v="0"/>
    <n v="7957"/>
    <x v="0"/>
    <n v="1030558155"/>
    <s v="PEDRO ANDRÉS TORRES MILLÁN"/>
    <s v="pedro.torres@scrd.gov.co"/>
    <n v="3274850"/>
    <n v="213"/>
    <n v="33600000"/>
    <s v="2026/01/16"/>
    <n v="146"/>
    <n v="33600000"/>
    <s v="2026/01/04"/>
    <s v="DIRECCIÓN DE ARTE, CULTURA Y PATRIMONIO"/>
    <s v="ADRIANA MARIA BOTERO VELEZ"/>
    <n v="33600000"/>
    <n v="240"/>
    <d v="2026-01-15T00:00:00"/>
    <d v="2026-01-21T00:00:00"/>
    <d v="2026-09-20T00:00:00"/>
  </r>
  <r>
    <n v="2026"/>
    <n v="154"/>
    <s v="https://community.secop.gov.co/Public/Tendering/ContractNoticePhases/View?PPI=CO1.PPI.44679308&amp;isFromPublicArea=True&amp;isModal=False"/>
    <x v="0"/>
    <s v="SCDPI-21420-00116-26"/>
    <x v="0"/>
    <s v="Un (1) profesional que cuenten con título de abogado, especialización en derecho administrativo o contractual con Experiencia profesional de cinco (5) años"/>
    <s v="Grupo Interno de Trabajo de Contratación"/>
    <s v="Prestar servicios profesionales a la Secretaría de Cultura, Recreación y Deporte -Dirección de Gestión Corporativa y Relación con el Ciudadano - Grupo Interno de Trabajo de Contratación, realizando las actividades requeridas para el desarrollo de la gestión contractual de la entidad y la actualización o modificación de los documentos que componen el Modelo Integrado de Planeación, acorde con la normatividad vigente, atendiendo la unidad de criterio de la entidad."/>
    <x v="0"/>
    <n v="8036"/>
    <x v="0"/>
    <n v="52962776"/>
    <s v="MARIA VICTORIA MURCIA"/>
    <s v="maria.murcia@scrd.gov.co"/>
    <n v="3274850"/>
    <n v="91"/>
    <n v="120991500"/>
    <s v="2026/01/14"/>
    <n v="43"/>
    <n v="120991500"/>
    <s v="2026/01/03"/>
    <s v="DIRECTORA DE DIRECCIÓN GESTIÓN CORPORATIVA Y RELACIÓN CON EL CIUDADANO"/>
    <s v="MYRIAM JANETH SOSA SEDANO"/>
    <n v="120991500"/>
    <n v="345"/>
    <d v="2026-01-13T00:00:00"/>
    <d v="2026-01-16T00:00:00"/>
    <d v="2026-12-31T00:00:00"/>
  </r>
  <r>
    <n v="2026"/>
    <n v="155"/>
    <s v="https://community.secop.gov.co/Public/Tendering/ContractNoticePhases/View?PPI=CO1.PPI.44496186&amp;isFromPublicArea=True&amp;isModal=False"/>
    <x v="0"/>
    <s v="SCDPI-21418-00578-26"/>
    <x v="0"/>
    <s v="Profesional en derecho. Cuatro (4) años de experiencia profesional relacionada con el objeto y/u obligaciones a contratar."/>
    <s v="Subdirección de Gestión Cultural y Artística"/>
    <s v="PRESTAR SERVICIOS PROFESIONALES A LA SECRETARÍA DISTRITAL DE CULTURA, RECREACIÓN Y DEPORTE - SUBDIRECCIÓN DE GESTIÓN CULTURAL Y ARTÍSTICA, EN LA ESTRUCTURACIÓN, DESARROLLO Y SEGUIMIENTO DE LOS PROCESOS DE CONTRATACIÓN, CONVENIOS, COMPROMISOS Y DEMÁS ASUNTOS LEGALES ASOCIADOS A LA OPERACIÓN DEL CENTRO FELICIDAD CEFE CHAPINERO, ATENDIENDO LA UNIDAD DE CRITERIO DE LA ENTIDAD"/>
    <x v="0"/>
    <n v="7957"/>
    <x v="0"/>
    <n v="1098782547"/>
    <s v="ANGELA DIAZ"/>
    <s v="angela.diaz@scrd.gov.co"/>
    <n v="3274850"/>
    <n v="214"/>
    <n v="73089000"/>
    <s v="2026/01/16"/>
    <n v="111"/>
    <n v="73089000"/>
    <s v="2026/01/04"/>
    <s v="DIRECCIÓN DE ARTE, CULTURA Y PATRIMONIO"/>
    <s v="ADRIANA MARIA BOTERO VELEZ"/>
    <n v="73089000"/>
    <n v="270"/>
    <d v="2026-01-15T00:00:00"/>
    <d v="2026-01-16T00:00:00"/>
    <d v="2026-10-15T00:00:00"/>
  </r>
  <r>
    <n v="2026"/>
    <n v="156"/>
    <s v="https://community.secop.gov.co/Public/Tendering/ContractNoticePhases/View?PPI=CO1.PPI.44536253&amp;isFromPublicArea=True&amp;isModal=False"/>
    <x v="0"/>
    <s v="SCDPI-330-00671-26"/>
    <x v="0"/>
    <s v="Profesional en derecho Cinco (5) años de experiencia profesional y/o relacionada con el objeto y/u obligaciones del contrato."/>
    <s v="SUBDIRECCIÓN DE INFRAESTRUCTURA Y PATRIMONIO CULTURAL"/>
    <s v="Prestar servicios profesionales a la Secretaría Distrital de Cultura, Recreación y Deporte – Subdirección de Infraestructura y Patrimonio Cultural, desde el componente jurídico en la convocatoria y procesos de selección de la Ley de Espectáculos Públicos de las Artes Escénicas y demás trámites contractuales y legales que se requieran por la dependencia, atendiendo la unidad de criterio de la Entidad."/>
    <x v="0"/>
    <n v="7990"/>
    <x v="0"/>
    <n v="1072699850"/>
    <s v="JULIANA MENDOZA VASQUEZ"/>
    <s v="juliana.mendoza@scrd.gov.co"/>
    <n v="3274850"/>
    <n v="211"/>
    <n v="71376000"/>
    <s v="2026/01/16"/>
    <n v="61"/>
    <n v="71376000"/>
    <s v="2026/01/03"/>
    <s v="DIRECCIÓN DE ARTE, CULTURA Y PATRIMONIO"/>
    <s v="DANIEL FELIPE GUTIERREZ VARGAS"/>
    <n v="71376000"/>
    <n v="240"/>
    <d v="2026-01-15T00:00:00"/>
    <d v="2026-01-16T00:00:00"/>
    <d v="2026-09-15T00:00:00"/>
  </r>
  <r>
    <n v="2026"/>
    <n v="157"/>
    <s v="https://community.secop.gov.co/Public/Tendering/ContractNoticePhases/View?PPI=CO1.PPI.44491366&amp;isFromPublicArea=True&amp;isModal=False"/>
    <x v="0"/>
    <s v="SCDPI-21418-00618-26"/>
    <x v="0"/>
    <s v="Profesional en areas del conocimiento de Administración y afines, economia o gestión cultural, con un (1) año de experiencia profesional y/o relacionada al objeto y/u obligaciones planteadas a la presente contratación."/>
    <s v="SUBDIRECCIÓN DE INFRAESTRUCTURA Y PATRIMONIO CULTURAL"/>
    <s v="Prestar servicios profesionales a la Secretaría Distrital de Cultura, Recreación y Deporte - Subdirección de Infraestructura y Patrimonio Cultural, en el desarrollo de la gestión administrativa adelantada en el marco de los planes, programas y proyectos de patrimonio cultural."/>
    <x v="0"/>
    <n v="8027"/>
    <x v="0"/>
    <n v="1024534058"/>
    <s v="JOHAN ESTIBEN BERMEO LOPEZ"/>
    <s v="johan.bermeo@scrd.gov.co"/>
    <n v="3274850"/>
    <n v="215"/>
    <n v="57180000"/>
    <s v="2026/01/16"/>
    <n v="158"/>
    <n v="57180000"/>
    <s v="2026/01/04"/>
    <s v="DIRECCIÓN DE ARTE, CULTURA Y PATRIMONIO"/>
    <s v="DANIEL FELIPE GUTIERREZ VARGAS"/>
    <n v="57180000"/>
    <n v="300"/>
    <d v="2026-01-15T00:00:00"/>
    <d v="2026-01-19T00:00:00"/>
    <d v="2026-11-18T00:00:00"/>
  </r>
  <r>
    <n v="2026"/>
    <n v="158"/>
    <s v="https://community.secop.gov.co/Public/Tendering/ContractNoticePhases/View?PPI=CO1.PPI.44458608&amp;isFromPublicArea=True&amp;isModal=False"/>
    <x v="0"/>
    <s v="SCDPI-240-00304-26"/>
    <x v="0"/>
    <s v="Profesional en el área de economía, administración, contaduría y afines y cuatro (4) años de experiencia profesiona"/>
    <s v="Dirección de Personas Jurídicas"/>
    <s v="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19477862"/>
    <s v="RICARDO ARTURO BELLO ACOSTA"/>
    <s v="ricardo.bello@scrd.gov.co"/>
    <n v="3274850"/>
    <n v="205"/>
    <n v="81210000"/>
    <s v="2026/01/16"/>
    <n v="226"/>
    <n v="81210000"/>
    <s v="2026/01/05"/>
    <s v="SUBSECRETARIA DE GOBERNANZA"/>
    <s v="YANETH ASTRID MARIN OSPINA"/>
    <n v="81210000"/>
    <n v="300"/>
    <d v="2026-01-14T00:00:00"/>
    <d v="2026-01-26T00:00:00"/>
    <d v="2026-11-25T00:00:00"/>
  </r>
  <r>
    <n v="2026"/>
    <n v="159"/>
    <s v="https://community.secop.gov.co/Public/Tendering/ContractNoticePhases/View?PPI=CO1.PPI.44489124&amp;isFromPublicArea=True&amp;isModal=False"/>
    <x v="0"/>
    <s v="SCDPI-210-00037-26"/>
    <x v="0"/>
    <s v="TÍTULO PROFESIONAL EN LAS AREAS DEL CONOCIMIENTO EN: CIENCIAS SOCIALES Y HUMANAS CON SEIS (6) AÑOS DE EXPERIENCIA RELACIONADA"/>
    <s v="Dirección de Asuntos Locales y Participación"/>
    <s v="Prestar los servicios profesionales a la Secretaría Distrital de Cultura, Recreación y Deporte - Subsecretaría de Gobernanza - Dirección de Asuntos Locales y Participación para el desarrollo de las acciones misionales relacionadas con Sistema Distrital de Arte Cultura y Patrimonio (SDACP) y el Sistema Distrital de Participación en Deporte, Recreación, Actividad Física, Parques, Escenarios y Equipamientos Recreativos y Deportivos (DRAFE), y en el desarrollo de los trámites precontractuales, contractuales y postcontractuales a cargo de la dirección."/>
    <x v="0"/>
    <n v="8027"/>
    <x v="0"/>
    <n v="1015400720"/>
    <s v="MICHAEL ADOLFO MARIN CALDERON"/>
    <s v="michael.marin@scrd.gov.co"/>
    <n v="3274850"/>
    <n v="217"/>
    <n v="106953000"/>
    <s v="2026/01/16"/>
    <n v="288"/>
    <n v="106953000"/>
    <s v="2026/01/05"/>
    <s v="SUBSECRETARIA DE GOBERNANZA"/>
    <s v="JULIAN FELIPE DUARTE ALVAREZ"/>
    <n v="106953000"/>
    <n v="330"/>
    <d v="2026-01-14T00:00:00"/>
    <d v="2026-01-20T00:00:00"/>
    <d v="2026-12-19T00:00:00"/>
  </r>
  <r>
    <n v="2026"/>
    <n v="160"/>
    <s v="https://community.secop.gov.co/Public/Tendering/ContractNoticePhases/View?PPI=CO1.PPI.44571336&amp;isFromPublicArea=True&amp;isModal=False"/>
    <x v="0"/>
    <s v="SCDPI-21418-00625-26"/>
    <x v="0"/>
    <s v="Profesional en las areas del conocimiento de ingenieria, arquitectura, urbanismo y afines con seis (6) años de experiencia profesional y/o relacionada al objeto u/ obligaciones a contratar"/>
    <s v="Subdirección de Infraestructura y _x000a_Patrimonio Cultural"/>
    <s v="Prestar servicios profesionales a la Secretaría de Cultura, Recreación y Deporte - Subdirección de Infraestructura y Patrimonio Cultural, mediante la ejecución de actividades orientadas a la gestión integral del Sistema Distrital de Patrimonio Cultural en sus componentes institucionales e interinstitucionales."/>
    <x v="0"/>
    <n v="8027"/>
    <x v="0"/>
    <n v="79571636"/>
    <s v="JEAN CARLO SANCHEZ SANABRIA"/>
    <s v="jean.sanchez@scrd.gov.co"/>
    <n v="3274850"/>
    <n v="186"/>
    <n v="87507000"/>
    <s v="2026/01/16"/>
    <n v="176"/>
    <n v="87507000"/>
    <s v="2026/01/04"/>
    <s v="DIRECCIÓN DE ARTE, CULTURA Y PATRIMONIO"/>
    <s v="SANDRA LILIANA RUIZ GUTIERREZ"/>
    <n v="87507000"/>
    <n v="270"/>
    <d v="2026-01-15T00:00:00"/>
    <d v="2026-01-19T00:00:00"/>
    <d v="2026-10-18T00:00:00"/>
  </r>
  <r>
    <n v="2026"/>
    <n v="161"/>
    <s v="https://community.secop.gov.co/Public/Tendering/ContractNoticePhases/View?PPI=CO1.PPI.44556742&amp;isFromPublicArea=True&amp;isModal=False"/>
    <x v="0"/>
    <s v="SCDPI-21420-00357-26"/>
    <x v="0"/>
    <s v="Profesional en Ingeniería de Sistemas o Ingeniería de Software o Ingeniería Mecatrónica Tres ( 3 ) años de experiencia profesiona"/>
    <s v="OFICINA DE TECNOLOGíAS DE LA _x000a_INFORMACIóN"/>
    <s v="Prestar servicios profesionales a la Secretaría Distrital de Cultura, Recreación y Deporte – Oficina de Tecnologías de la Información, para la ejecución de actividades técnicas asociadas a la actualización, mantenimiento y ajuste de soluciones de software del sistema de información institucional, en los componentes de geoportal, encuestas, oferta formativa y plataforma Moodle, conforme a los lineamientos y especificaciones definidos por la Entidad."/>
    <x v="0"/>
    <n v="8036"/>
    <x v="0"/>
    <n v="1032432566"/>
    <s v="YEISON DUVAN BRICEÑO SIERRA"/>
    <s v="yeison.briceno@scrd.gov.co"/>
    <n v="3274850"/>
    <n v="187"/>
    <n v="80520000"/>
    <s v="2026/01/16"/>
    <n v="401"/>
    <n v="80520000"/>
    <s v="2026/01/06"/>
    <s v="DIRECTORA DE DIRECCIÓN GESTIÓN CORPORATIVA Y RELACIÓN CON EL CIUDADANO"/>
    <s v="JAVIER ENRIQUE MARINO NAVARRO"/>
    <n v="80520000"/>
    <n v="330"/>
    <d v="2026-01-15T00:00:00"/>
    <d v="2026-01-18T00:00:00"/>
    <d v="2026-12-17T00:00:00"/>
  </r>
  <r>
    <n v="2026"/>
    <n v="162"/>
    <s v="https://community.secop.gov.co/Public/Tendering/ContractNoticePhases/View?PPI=CO1.PPI.44545420&amp;isFromPublicArea=True&amp;isModal=False"/>
    <x v="0"/>
    <s v="SCDPI-21420-00268-26"/>
    <x v="0"/>
    <s v="Profesional con título en economía y/o administración de empresas y/o contaduría y/o finanzas y/o administración pública o afines con tres (3) años de experiencia en manejos contables y/o financieros."/>
    <s v="Grupo Interno de Trabajo de Gestión Financiera"/>
    <s v="Prestar servicios profesionales a la Secretaría de Cultura, Recreación y Deporte – Dirección de Gestión Corporativa y Relación con el Ciudadano – Grupo Interno de Trabajo de Gestión Financiera, para brindar apoyo especializado a la gestión financiera y contable de la entidad, en el marco de la ejecución presupuestal de sus proyectos."/>
    <x v="0"/>
    <n v="8036"/>
    <x v="0"/>
    <n v="39672888"/>
    <s v="Martha Cecilia Vargas León"/>
    <s v="martha.vargas@scrd.gov.co"/>
    <n v="3274850"/>
    <n v="153"/>
    <n v="80520000"/>
    <s v="2026/01/15"/>
    <n v="80"/>
    <n v="80520000"/>
    <s v="2026/01/03"/>
    <s v="DIRECTORA DE DIRECCIÓN GESTIÓN CORPORATIVA Y RELACIÓN CON EL CIUDADANO"/>
    <s v="HUGO JAIRO ROBLES HERNANDEZ"/>
    <n v="80520000"/>
    <n v="330"/>
    <d v="2026-01-15T00:00:00"/>
    <d v="2026-01-15T00:00:00"/>
    <d v="2026-12-14T00:00:00"/>
  </r>
  <r>
    <n v="2026"/>
    <n v="163"/>
    <s v="https://community.secop.gov.co/Public/Tendering/ContractNoticePhases/View?PPI=CO1.PPI.44571166&amp;isFromPublicArea=True&amp;isModal=False "/>
    <x v="0"/>
    <s v="SCDPI-21418-00621-26"/>
    <x v="0"/>
    <s v="Profesional en las áreas del conocimiento de ciencias sociales y humanas y/o administración y/o bellas artes y/o arquitectura, con dos (2) años de experiencia profesional y/o relacionada al objeto y/u obligaciones contractuales planteadas."/>
    <s v="Subdirección de Infraestructura y _x000a_Patrimonio Cultural"/>
    <s v="Prestar servicios profesionales a la Secretaría Distrital de Cultura, Recreación y Deporte - Subdirección de Infraestructura y Patrimonio Cultural, en los tramites relacionados con el Portafolio Distrital de Estímulos."/>
    <x v="0"/>
    <n v="8027"/>
    <x v="0"/>
    <n v="52258663"/>
    <s v="IRENE CAROLINA CORREDOR ROJAS"/>
    <s v="irene.corredor@scrd.gov.co"/>
    <n v="3274850"/>
    <n v="190"/>
    <n v="58671000"/>
    <s v="2026/01/16"/>
    <n v="170"/>
    <n v="58671000"/>
    <s v="2026/01/04"/>
    <s v="DIRECCIÓN DE ARTE, CULTURA Y PATRIMONIO"/>
    <s v="SANDRA LILIANA RUIZ GUTIERREZ"/>
    <n v="58671000"/>
    <n v="270"/>
    <d v="2026-01-15T00:00:00"/>
    <d v="2026-01-19T00:00:00"/>
    <d v="2026-10-18T00:00:00"/>
  </r>
  <r>
    <n v="2026"/>
    <n v="164"/>
    <s v="https://community.secop.gov.co/Public/Tendering/ContractNoticePhases/View?PPI=CO1.PPI.44582826&amp;isFromPublicArea=True&amp;isModal=False"/>
    <x v="0"/>
    <s v="SCDPI-330-00682-26"/>
    <x v="0"/>
    <s v="Profesional en ingeniería civil, arquitectura o afines con cinco (5) años de experiencia profesional o relacionada al objeto y/u obligaciones plateadas en la presente contratación"/>
    <s v="Subdirección de Infraestructura y _x000a_Patrimonio Cultural"/>
    <s v="Prestar servicios profesionales a la Secretaría Distrital de Cultura, Recreación y Deporte - Subdirección de Infraestructura y Patrimonio Cultural, acompañando el seguimiento de la convocatoria LEP 2026, en el componente técnico y administrativo, así como apoyo a la supervisión de los contratos, convenios y/o actas de compromiso a cargo de la dependencia"/>
    <x v="0"/>
    <n v="7990"/>
    <x v="0"/>
    <n v="19255663"/>
    <s v="JAIME RUDAS LLERAS"/>
    <s v="jaime.rudas@scrd.gov.co"/>
    <n v="3274850"/>
    <n v="197"/>
    <n v="62454000"/>
    <s v="2026/01/16"/>
    <n v="86"/>
    <n v="62454000"/>
    <s v="2026/01/03"/>
    <s v="DIRECCIÓN DE ARTE, CULTURA Y PATRIMONIO"/>
    <s v="DANIEL FELIPE GUTIERREZ VARGAS"/>
    <n v="62454000"/>
    <n v="210"/>
    <d v="2026-01-15T00:00:00"/>
    <d v="2026-01-20T00:00:00"/>
    <d v="2026-08-19T00:00:00"/>
  </r>
  <r>
    <n v="2026"/>
    <n v="165"/>
    <s v="https://community.secop.gov.co/Public/Tendering/ContractNoticePhases/View?PPI=CO1.PPI.44627261&amp;isFromPublicArea=True&amp;isModal=False"/>
    <x v="0"/>
    <s v="SCDPI-330-00683-26"/>
    <x v="0"/>
    <s v="Profesional en arquitectura o afines Mínimo cinco (5) años de experiencia profesional y/o relacionada con el objeto y/u obligaciones del contrato."/>
    <s v="Subdirección de Infraestructura y _x000a_Patrimonio Cultural"/>
    <s v="Prestar servicios profesionales a la Secretaría de Cultura, Recreación y Deporte - Subdirección de Infraestructura y Patrimonio Cultural, para acompañar desde el componente arquitectónico, la planeación, seguimiento y estructuración de los proyectos de infraestructura de la dependencia."/>
    <x v="0"/>
    <n v="7990"/>
    <x v="0"/>
    <n v="1022396364"/>
    <s v="GERMAN ANDRES DIAZ LOPEZ"/>
    <s v="german.diaz@scrd.gov.co"/>
    <n v="3274850"/>
    <n v="209"/>
    <n v="62454000"/>
    <s v="2026/01/16"/>
    <n v="90"/>
    <n v="62454000"/>
    <s v="2026/01/03"/>
    <s v="DIRECCIÓN DE ARTE, CULTURA Y PATRIMONIO"/>
    <s v="DANIEL FELIPE GUTIERREZ VARGAS"/>
    <n v="62454000"/>
    <n v="210"/>
    <d v="2026-01-15T00:00:00"/>
    <d v="2026-01-19T00:00:00"/>
    <d v="2026-08-18T00:00:00"/>
  </r>
  <r>
    <n v="2026"/>
    <n v="166"/>
    <s v="https://community.secop.gov.co/Public/Tendering/ContractNoticePhases/View?PPI=CO1.PPI.44587161&amp;isFromPublicArea=True&amp;isModal=False"/>
    <x v="0"/>
    <s v="SCDPI-330-00686-26"/>
    <x v="0"/>
    <s v="Profesional universitario en carreras del área del conocimiento de administración, económia, contaduría y afines con dos (2) años de experiencia profesional relacionada al objeto y/u obligaciones planteadas en la presente contratación"/>
    <s v="Subdirección de Infraestructura y _x000a_Patrimonio Cultural"/>
    <s v="Prestar servicios profesionales a la Secretaría Distrital de Cultura, Recreación y Deporte - Subdirección de Infraestructura y Patrimonio Cultural, para el acompañamiento en la gestión del Modelo Integrado de Planeación y Gestión - MIPG, y generando reportes de metas e indicadores e instrumentos de seguimiento a cargo de la dependencia."/>
    <x v="0"/>
    <n v="7990"/>
    <x v="0"/>
    <n v="52906300"/>
    <s v="JEIMY VARGAS CUBIDES"/>
    <s v="jeimy.vargas@scrd.gov.co"/>
    <n v="3274850"/>
    <n v="212"/>
    <n v="45633000"/>
    <s v="2026/01/16"/>
    <n v="94"/>
    <n v="45633000"/>
    <s v="2026/01/03"/>
    <s v="DIRECCIÓN DE ARTE, CULTURA Y PATRIMONIO"/>
    <s v="DANIEL FELIPE GUTIERREZ VARGAS"/>
    <n v="45633000"/>
    <n v="210"/>
    <d v="2026-01-15T00:00:00"/>
    <d v="2026-01-19T00:00:00"/>
    <d v="2026-08-18T00:00:00"/>
  </r>
  <r>
    <n v="2026"/>
    <n v="167"/>
    <s v="https://community.secop.gov.co/Public/Tendering/ContractNoticePhases/View?PPI=CO1.PPI.44582418&amp;isFromPublicArea=True&amp;isModal=False "/>
    <x v="0"/>
    <s v="SCDPI-330-00680-26"/>
    <x v="0"/>
    <s v="Profesional en arquitectura con seis (6) años de experiencia profesional y/o relacionada con el objeto u obligaciones del contrato."/>
    <s v="Subdirección de Infraestructura y _x000a_Patrimonio Cultural"/>
    <s v="Prestar servicios profesionales a la Secretaría Distrital de Cultura, Recreación y Deporte - Subdirección de Infraestructura y Patrimonio Cultural, desde el componente arquitectonico de los proyectos de infraestructura, así como apoyo a la supervisión de los contratos y convenios relacionados con la materia."/>
    <x v="0"/>
    <n v="7990"/>
    <x v="0"/>
    <n v="1022377942"/>
    <s v="Julio Andrés Montagut Acosta"/>
    <s v="julio.montagut@scrd.gov.co"/>
    <n v="3274850"/>
    <n v="221"/>
    <n v="68061000"/>
    <s v="2026/01/16"/>
    <n v="77"/>
    <n v="68061000"/>
    <s v="2026/01/03"/>
    <s v="DIRECCIÓN DE ARTE, CULTURA Y PATRIMONIO"/>
    <s v="DANIEL FELIPE GUTIERREZ VARGAS"/>
    <n v="68061000"/>
    <n v="210"/>
    <d v="2026-01-15T00:00:00"/>
    <d v="2026-01-19T00:00:00"/>
    <d v="2026-08-18T00:00:00"/>
  </r>
  <r>
    <n v="2026"/>
    <n v="168"/>
    <s v="https://community.secop.gov.co/Public/Tendering/ContractNoticePhases/View?PPI=CO1.PPI.44563605&amp;isFromPublicArea=True&amp;isModal=False "/>
    <x v="0"/>
    <s v="SCDPI-21420-00336-26"/>
    <x v="0"/>
    <s v="Profesional en ingeniería de sistemas, ingeniería de telecomunicaciones, ingeniería electrónica o afines y Ocho (8) años de experiencia profesional."/>
    <s v="Oficina de Tecnologías de la Información"/>
    <s v="Prestar servicios profesionales a la Secretaría de Cultura, Recreación y Deporte – Oficina de Tecnologías de la Información, para el desarrollo de actividades necesarias para el, mantenimiento, ajustes y documentación de software asociado a los sistemas de información misionales y servicios informáticos, propendiendo por su adecuada arquitectura, integración, y funcionamiento, con el fin de optimizar los sistemas de información y fortalecer los servicios tecnológicos de la Entidad, de acuerdo con los lineamientos y especificaciones que se definan durante la ejecución del contrato."/>
    <x v="0"/>
    <n v="8036"/>
    <x v="0"/>
    <n v="63558750"/>
    <s v="DIANA MARCELA CASTELLANOS GUARIN"/>
    <s v="diana.castellanos@scrd.gov.co"/>
    <n v="3274850"/>
    <n v="223"/>
    <n v="124575000"/>
    <s v="2026/01/16"/>
    <n v="441"/>
    <n v="124575000"/>
    <s v="2026/01/06"/>
    <s v="DIRECTORA DE DIRECCIÓN GESTIÓN CORPORATIVA Y RELACIÓN CON EL CIUDADANO"/>
    <s v="JAVIER ENRIQUE MARINO NAVARRO"/>
    <n v="124575000"/>
    <n v="330"/>
    <d v="2026-01-15T00:00:00"/>
    <d v="2026-01-16T00:00:00"/>
    <d v="2026-12-15T00:00:00"/>
  </r>
  <r>
    <n v="2026"/>
    <n v="169"/>
    <s v="https://community.secop.gov.co/Public/Tendering/ContractNoticePhases/View?PPI=CO1.PPI.44629341&amp;isFromPublicArea=True&amp;isModal=False "/>
    <x v="0"/>
    <s v="SCDPI-310-00727-26"/>
    <x v="0"/>
    <s v="Profesional de carreras del núcleo del conocimiento en_x000a_ciencias sociales, ciencias humanas, artes o bellas artes y_x000a_seis (6) años de experienci"/>
    <s v="Subdirección de Gestión Cultural y Artística"/>
    <s v="Prestar servicios profesionales a la Secretaría Distrital de Cultura, Recreación y Deporte, Dirección de Arte, Cultura y Patrimonio – Subdirección de Gestión Cultural y Artística, para acompañar la implementación de espacios de investigación-creación y formación, orientados al desarrollo de estrategias e iniciativas de futuros con artistas, el sector productivo, la academia y el sector público de la ciudad, en el marco de las funciones y competencias de la Subdirección."/>
    <x v="0"/>
    <n v="7893"/>
    <x v="0"/>
    <n v="1018450822"/>
    <s v="JUAN DAVID MOYA DELGADO"/>
    <s v="juan.moya@scrd.gov.co"/>
    <n v="3274850"/>
    <n v="224"/>
    <n v="97230000"/>
    <s v="2026/01/16"/>
    <n v="209"/>
    <n v="97230000"/>
    <s v="2026/01/04"/>
    <s v="DIRECCIÓN DE ARTE, CULTURA Y PATRIMONIO"/>
    <s v="ADRIANA MARIA BOTERO VELEZ"/>
    <n v="97230000"/>
    <n v="300"/>
    <d v="2026-01-14T00:00:00"/>
    <d v="2026-01-19T00:00:00"/>
    <d v="2026-11-18T00:00:00"/>
  </r>
  <r>
    <n v="2026"/>
    <n v="170"/>
    <s v="https://community.secop.gov.co/Public/Tendering/ContractNoticePhases/View?PPI=CO1.PPI.44456842&amp;isFromPublicArea=True&amp;isModal=False _x000a_"/>
    <x v="0"/>
    <s v="SCDPI-240-00308-26"/>
    <x v="0"/>
    <s v="Profesional en derecho, con especialización en los núcleos básicos del conocimiento en ciencias sociales y humanas y tres años de experiencia profesional o laboral."/>
    <s v="Dirección de Personas Jurídicas"/>
    <s v="Prestar servicios profesionales a la Secretaría Distrital de Cultura, Recreación y Deporte - Dirección de Personas Jurídicas, desde el ámbito jurídico, en la definición y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1123510851"/>
    <s v="SEBASTIAN RICKLI HENAO"/>
    <s v="sebastian.rickli@scrd.gov.co"/>
    <n v="3274850"/>
    <n v="175"/>
    <n v="98109000"/>
    <s v="2026/01/16"/>
    <n v="307"/>
    <n v="98109000"/>
    <s v="2026/01/05"/>
    <s v="SUBSECRETARIA DE GOBERNANZA"/>
    <s v="YANETH ASTRID MARIN OSPINA"/>
    <n v="98109000"/>
    <n v="330"/>
    <d v="2026-01-15T00:00:00"/>
    <d v="2026-01-20T00:00:00"/>
    <d v="2026-12-19T00:00:00"/>
  </r>
  <r>
    <n v="2026"/>
    <n v="171"/>
    <s v="https://community.secop.gov.co/Public/Tendering/ContractNoticePhases/View?PPI=CO1.PPI.44448855&amp;isFromPublicArea=True&amp;isModal=False"/>
    <x v="0"/>
    <s v="SCDPI-240-00302-26"/>
    <x v="0"/>
    <s v="Profesional en el área de economía, administración, contaduría y afines y cuatro (4) años de experiencia profesional"/>
    <s v="Dirección de Personas Jurídicas"/>
    <s v="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52367698"/>
    <s v="MIREYA RAMIREZ VARGAS"/>
    <s v="mireya.ramirez@scrd.gov.co"/>
    <n v="3274850"/>
    <n v="203"/>
    <n v="89331000"/>
    <s v="2026/01/16"/>
    <n v="304"/>
    <n v="89331000"/>
    <s v="2026/01/05"/>
    <s v="SUBSECRETARIA DE GOBERNANZA"/>
    <s v="YANETH ASTRID MARIN OSPINA"/>
    <n v="89331000"/>
    <n v="330"/>
    <d v="2026-01-14T00:00:00"/>
    <d v="2026-01-26T00:00:00"/>
    <d v="2026-12-25T00:00:00"/>
  </r>
  <r>
    <n v="2026"/>
    <n v="172"/>
    <s v="https://community.secop.gov.co/Public/Tendering/OpportunityDetail/Index?noticeUID=CO1.NTC.9497128&amp;isFromPublicArea=True&amp;isModal=true&amp;asPopupView=true"/>
    <x v="0"/>
    <s v="SCDPI-330-00579-26"/>
    <x v="0"/>
    <s v="Profesional en áreas de ciencias humanas y sociales, con minimo (4) años de experiencia profesional y/o relacionada con el objeto y/u obligaciones planteadas en la presente contratación"/>
    <s v="SUBDIRECCIÓN DE INFRAESTRUCTURA Y PATRIMONIO CULTURAL"/>
    <s v="Prestar servicios profesionales a la Secretaría de Cultura, Recreación y Deporte - Subdirección de Infraestructura y Patrimonio Cultural, en el marco de la  implementación de los procesos de gestión social y participativa que se realizan en los proyectos de infraestructura cultural liderados por la dependencia."/>
    <x v="0"/>
    <n v="7990"/>
    <x v="0"/>
    <n v="52862617"/>
    <s v="CATALINA GIL CERON"/>
    <s v="catalina.gil@scrd.gov.co"/>
    <n v="3274850"/>
    <n v="258"/>
    <n v="56847000"/>
    <s v="2026/01/19"/>
    <n v="206"/>
    <n v="56847000"/>
    <s v="2026/01/03"/>
    <s v="DIRECCIÓN DE ARTE, CULTURA Y PATRIMONIO"/>
    <s v="DANIEL FELIPE GUTIERREZ VARGAS"/>
    <n v="56847000"/>
    <n v="210"/>
    <d v="2026-01-15T00:00:00"/>
    <d v="2026-01-26T00:00:00"/>
    <d v="2026-08-25T00:00:00"/>
  </r>
  <r>
    <n v="2026"/>
    <n v="173"/>
    <s v="https://community.secop.gov.co/Public/Tendering/OpportunityDetail/Index?noticeUID=CO1.NTC.9497060&amp;isFromPublicArea=True&amp;isModal=true&amp;asPopupView=true"/>
    <x v="0"/>
    <s v="SCDPI-21418-00602-26"/>
    <x v="0"/>
    <s v="Profesional en administración de empresas, administración pública, contaduría, economía o afines, experiencia profesional de cuatro (4) años relacionada."/>
    <s v="SUBDIRECCIÓN DE GESTION CULTURAL Y ARTISTICA"/>
    <s v="Prestar servicios profesionales a la Secretaría Distrital de Cultura, Recreación y Patrimonio, Dirección de Arte, CUltura y Patrimonio – Subdirección de Gestión Cultural y Artística, para gestionar y acompañar  administrativa y financieramente los programas, proyectos y contratos de inversión de la dependencia"/>
    <x v="0"/>
    <n v="7957"/>
    <x v="0"/>
    <n v="1110497183"/>
    <s v="JAZMIN HELENA RIAÑO SÁNCHEZ"/>
    <s v="jazmin.riano@scrd.gov.co"/>
    <n v="3274850"/>
    <n v="162"/>
    <n v="73089000"/>
    <s v="2026/01/16"/>
    <n v="192"/>
    <n v="73089000"/>
    <s v="2026/01/04"/>
    <s v="DIRECCIÓN DE ARTE, CULTURA Y PATRIMONIO"/>
    <s v="ADRIANA MARIA BOTERO VELEZ"/>
    <n v="73089000"/>
    <n v="270"/>
    <d v="2026-01-14T00:00:00"/>
    <d v="2026-01-19T00:00:00"/>
    <d v="2026-10-18T00:00:00"/>
  </r>
  <r>
    <n v="2026"/>
    <n v="174"/>
    <s v="https://community.secop.gov.co/Public/Tendering/OpportunityDetail/Index?noticeUID=CO1.NTC.9497147&amp;isFromPublicArea=True&amp;isModal=true&amp;asPopupView=true"/>
    <x v="0"/>
    <s v="SCDPI-21418-00631-26"/>
    <x v="0"/>
    <s v="Profesional en derecho con cuatro (4) años de experiencia profesional"/>
    <s v="SUBDIRECCIÓ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así como las demás relacionadas con la misional desde el componente jurídico, atendiendo la unidad de criterio de la entidad."/>
    <x v="0"/>
    <n v="8027"/>
    <x v="0"/>
    <n v="1014252649"/>
    <s v="ANDRES CAMILO VESGA BLANCO"/>
    <s v="andres.vesga@scrd.gov.co"/>
    <n v="3274850"/>
    <n v="234"/>
    <n v="73089000"/>
    <s v="2026/01/19"/>
    <n v="183"/>
    <n v="73089000"/>
    <s v="2026/01/04"/>
    <s v="DIRECCIÓN DE ARTE, CULTURA Y PATRIMONIO"/>
    <s v="DANIEL FELIPE GUTIERREZ VARGAS"/>
    <n v="73089000"/>
    <n v="270"/>
    <d v="2026-01-15T00:00:00"/>
    <d v="2026-01-19T00:00:00"/>
    <d v="2026-10-18T00:00:00"/>
  </r>
  <r>
    <n v="2026"/>
    <n v="175"/>
    <s v="https://community.secop.gov.co/Public/Tendering/OpportunityDetail/Index?noticeUID=CO1.NTC.9497133&amp;isFromPublicArea=True&amp;isModal=true&amp;asPopupView=true"/>
    <x v="0"/>
    <s v="SCDPI-21418-00575-26"/>
    <x v="0"/>
    <s v="Profesional en áreas de las ciencias sociales, humanas, artes, bellas artes, o ciencias de la salud o afines Cinco (5) años de experiencia profesional relacionada"/>
    <s v="Dirección de Arte, Cultura y Patrimonio"/>
    <s v="Prestar servicios profesionales a la Secretaría Distrital de Cultura, Recreación y Deporte - Dirección de Arte, Cultura y Patrimonio desarrollando las actividades requeridas en el marco de la planificación e implementación operativa y metodológica, seguimiento y reporte de indicadores de la Estrategia EstarBien Bogotá."/>
    <x v="0"/>
    <n v="8027"/>
    <x v="0"/>
    <n v="1040732866"/>
    <s v="MARÍA NATALY RAMÍREZ HENAO"/>
    <s v="maria.ramirez@scrd.gov.co"/>
    <n v="3274850"/>
    <n v="235"/>
    <n v="43920000"/>
    <s v="2026/01/19"/>
    <n v="207"/>
    <n v="43920000"/>
    <s v="2026/01/04"/>
    <s v="DIRECCIÓN DE ARTE, CULTURA Y PATRIMONIO"/>
    <s v="NATALIA CURREA DERESER"/>
    <n v="43920000"/>
    <n v="180"/>
    <d v="2026-01-15T00:00:00"/>
    <d v="2026-01-27T00:00:00"/>
    <d v="2026-07-26T00:00:00"/>
  </r>
  <r>
    <n v="2026"/>
    <n v="176"/>
    <s v="https://community.secop.gov.co/Public/Tendering/ContractNoticePhases/View?PPI=CO1.PPI.44554361&amp;isFromPublicArea=True&amp;isModal=False"/>
    <x v="0"/>
    <s v="SCDPI-220-00022-26"/>
    <x v="0"/>
    <s v="Profesional en ciencias sociales y humanas, licenciatura Ciencias sociales, trabajo social, artes, música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1032427181"/>
    <s v="YENNIFER LORENA DÍAZ CALDERÓN"/>
    <s v="yennifer.diaz@scrd.gov.co"/>
    <n v="3274850"/>
    <n v="173"/>
    <n v="98142000"/>
    <s v="2026/01/16"/>
    <n v="260"/>
    <n v="98142000"/>
    <s v="2026/01/05"/>
    <s v="SUBSECRETARIA DE GOBERNANZA"/>
    <s v="JUAN DIEGO JARAMILLO MORALES"/>
    <n v="98142000"/>
    <n v="330"/>
    <d v="2026-01-15T00:00:00"/>
    <d v="2026-01-20T00:00:00"/>
    <d v="2026-12-19T00:00:00"/>
  </r>
  <r>
    <n v="2026"/>
    <n v="177"/>
    <s v="https://community.secop.gov.co/Public/Tendering/OpportunityDetail/Index?noticeUID=CO1.NTC.9500345&amp;isFromPublicArea=True&amp;isModal=true&amp;asPopupView=true"/>
    <x v="0"/>
    <s v="SCDPI-330-00703-26"/>
    <x v="0"/>
    <s v="Profesional en ingenieria, arquitectura o del nucleo basico del conocimiento de economía, administración, contaduría o afines con seis (6) años de experiencia profesional y/o relacionada"/>
    <s v="SUBDIRECCIÓN DE INFRAESTRUCTURA Y PATRIMONIO CULTURAL"/>
    <s v="Prestar servicios profesionales a la Secretaría Distrital de Cultura, Recreación y Deporte – Subdirección de Infraestructura y Patrimonio Cultural, orientados al acompañamiento en los procesos de gestión administrativa y organizacional requeridos para la adecuada operación y sostenimiento del Centro Felicidad CEFE Chapinero."/>
    <x v="0"/>
    <n v="7990"/>
    <x v="0"/>
    <n v="13070510"/>
    <s v="PABLO ANDRES CHAVEZ TORRES"/>
    <s v="redintersectorial1@scrd.gov.co"/>
    <n v="3274850"/>
    <n v="159"/>
    <n v="87507000"/>
    <s v="2026/01/15"/>
    <n v="204"/>
    <n v="87507000"/>
    <s v="2026/01/03"/>
    <s v="DIRECCIÓN DE ARTE, CULTURA Y PATRIMONIO"/>
    <s v="DANIEL FELIPE GUTIERREZ VARGAS"/>
    <n v="87507000"/>
    <n v="270"/>
    <d v="2026-01-14T00:00:00"/>
    <d v="2026-01-21T00:00:00"/>
    <d v="2026-10-20T00:00:00"/>
  </r>
  <r>
    <n v="2026"/>
    <n v="178"/>
    <s v="https://community.secop.gov.co/Public/Tendering/ContractNoticePhases/View?PPI=CO1.PPI.44551277&amp;isFromPublicArea=True&amp;isModal=False"/>
    <x v="0"/>
    <s v="SCDPI-220-00020-26"/>
    <x v="0"/>
    <s v="Profesional en licenciatura, Ciencias sociales, trabajo social, artes plásticas, música y afines con mínimo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82395175"/>
    <s v="CAMILO FERNANDO TORRES MUNEVAR"/>
    <s v="camilo.torres@scrd.gov.co"/>
    <n v="3274850"/>
    <n v="204"/>
    <n v="89220000"/>
    <s v="2026/01/16"/>
    <n v="253"/>
    <n v="89220000"/>
    <s v="2026/01/05"/>
    <s v="SUBSECRETARIA DE GOBERNANZA"/>
    <s v="JUAN DIEGO JARAMILLO MORALES"/>
    <n v="89220000"/>
    <n v="300"/>
    <d v="2026-01-15T00:00:00"/>
    <d v="2026-01-19T00:00:00"/>
    <d v="2026-11-18T00:00:00"/>
  </r>
  <r>
    <n v="2026"/>
    <n v="179"/>
    <s v="https://community.secop.gov.co/Public/Tendering/ContractNoticePhases/View?PPI=CO1.PPI.44545923&amp;isFromPublicArea=True&amp;isModal=False"/>
    <x v="0"/>
    <s v="SCDPI-220-00008-26"/>
    <x v="0"/>
    <s v="Profesional en administración o contaduría con 3 años de experiencia profesional"/>
    <s v="Dirección de Fomento"/>
    <s v="Prestar los servicios profesionales a la Secretaría Distrital de Cultura, Recreación y Deporte - Dirección de Fomento en la realización de actividades administrativas y financieras requeridas por la dependencia."/>
    <x v="0"/>
    <n v="7965"/>
    <x v="0"/>
    <n v="1136883395"/>
    <s v="ANDREA YISETH RUIZ VARGAS"/>
    <s v="andrea.ruiz@scrd.gov.co"/>
    <n v="3274850"/>
    <n v="164"/>
    <n v="70760000"/>
    <s v="2026/01/16"/>
    <n v="233"/>
    <n v="70760000"/>
    <s v="2026/01/05"/>
    <s v="SUBSECRETARIA DE GOBERNANZA"/>
    <s v="JUAN DIEGO JARAMILLO MORALES"/>
    <n v="70760000"/>
    <n v="290"/>
    <d v="2026-01-15T00:00:00"/>
    <d v="2026-01-16T00:00:00"/>
    <d v="2026-11-05T00:00:00"/>
  </r>
  <r>
    <n v="2026"/>
    <n v="180"/>
    <s v="https://community.secop.gov.co/Public/Tendering/ContractNoticePhases/View?PPI=CO1.PPI.44623814&amp;isFromPublicArea=True&amp;isModal=False"/>
    <x v="0"/>
    <s v="SCDPI-220-00194-26"/>
    <x v="0"/>
    <s v="Profesional en Ciencias Sociales y humanas, Economía, Administración, Ingenierías, Arquitectura, Urbanismo y afines con un (1) año de experiencia"/>
    <s v="Dirección de Fomento"/>
    <s v="Prestar servicios profesionales a la Secretaría de Cultura, Recreación y Deporte — Dirección de Fomento, para efectuar la revisión y la consolidación de los datos e información recopilada y generada por la Secretaría Técnica de los convenios suscritos en el marco del Programa Más Cultura Local  y en articulación con otros programas, proyectos y estrategias de fomento."/>
    <x v="0"/>
    <n v="7965"/>
    <x v="0"/>
    <n v="1019124581"/>
    <s v="EVER MAURICIO GARCIA SANTAMARIA"/>
    <s v="ever.garcia@scrd.gov.co"/>
    <n v="3274850"/>
    <n v="194"/>
    <n v="37167000"/>
    <s v="2026/01/16"/>
    <n v="337"/>
    <n v="37167000"/>
    <s v="2026/01/05"/>
    <s v="SUBSECRETARIA DE GOBERNANZA"/>
    <s v="MICHAEL ANDRES QUINTANA RODRIGUEZ"/>
    <n v="37167000"/>
    <n v="195"/>
    <d v="2026-01-14T00:00:00"/>
    <d v="2026-01-17T00:00:00"/>
    <d v="2026-07-30T00:00:00"/>
  </r>
  <r>
    <n v="2026"/>
    <n v="181"/>
    <s v="https://community.secop.gov.co/Public/Tendering/ContractNoticePhases/View?PPI=CO1.PPI.44552605&amp;isFromPublicArea=True&amp;isModal=False"/>
    <x v="0"/>
    <s v="SCDPI-220-00024-26"/>
    <x v="0"/>
    <s v="Profesional de las Ciencias Sociales y Humanas, ciencias de la educación, Bellas Artes, Economía, Administración, Contaduría y afines con título de especialización, con cuatro (4) años de experiencia profesional en el sector cultura"/>
    <s v="Dirección de Fomento"/>
    <s v="Prestar servicios profesionales a la Secretaría Distrital de Cultura Recreación y Deporte - Dirección de Fomento, desarrollando las actividades requeridas para la articulación con las entidades del sector y la gestión de las estrategias técnicas, misionales y de seguimiento de los programas, mecanismos, proyectos y estrategias, asociados a la ejecución de los recursos de la Ley de Espectáculos Públicos - LEP en la línea de producción y circulación."/>
    <x v="0"/>
    <n v="7965"/>
    <x v="0"/>
    <n v="52539937"/>
    <s v="DIANA PATRICIA RODRIGUEZ LAVERDE"/>
    <s v="dianap.rodriguez@scrd.gov.co"/>
    <n v="3274850"/>
    <n v="195"/>
    <n v="106920000"/>
    <s v="2026/01/16"/>
    <n v="267"/>
    <n v="106920000"/>
    <s v="2026/01/05"/>
    <s v="SUBSECRETARIA DE GOBERNANZA"/>
    <s v="JUAN DIEGO JARAMILLO MORALES"/>
    <n v="106920000"/>
    <n v="330"/>
    <d v="2026-01-14T00:00:00"/>
    <d v="2026-01-19T00:00:00"/>
    <d v="2026-12-18T00:00:00"/>
  </r>
  <r>
    <n v="2026"/>
    <n v="182"/>
    <s v="https://community.secop.gov.co/Public/Tendering/ContractNoticePhases/View?PPI=CO1.PPI.44550992&amp;isFromPublicArea=True&amp;isModal=False"/>
    <x v="0"/>
    <s v="SCDPI-220-00060-26"/>
    <x v="0"/>
    <s v="Profesional en Ciencias Sociales, arte y/o ciencias humanas, o economía, administración, contaduría o Ciencias de la Educación o en Artes escénicas, artes visuales o afines, con cinco (5) años de experiencia"/>
    <s v="Dirección de Fomento"/>
    <s v="Prestar servicios profesionales a la Dirección de Fomento de la Secretaría Distrital de Cultura Recreación y Deporte  para  la gestión, articulación y planeación del desarrollo de sus programas, mecanismos, proyectos y estrategias, especialmente lo relacionado con Invitaciones Culturales"/>
    <x v="0"/>
    <n v="7965"/>
    <x v="0"/>
    <n v="1032460540"/>
    <s v="JESSICA PATRICIA GIRALDO SILVA"/>
    <s v="jessica.giraldo@scrd.gov.co"/>
    <n v="3274850"/>
    <n v="165"/>
    <n v="106920000"/>
    <s v="2026/01/16"/>
    <n v="310"/>
    <n v="106920000"/>
    <s v="2026/01/05"/>
    <s v="SUBSECRETARIA DE GOBERNANZA"/>
    <s v="JUAN DIEGO JARAMILLO MORALES"/>
    <n v="106920000"/>
    <n v="330"/>
    <d v="2026-01-15T00:00:00"/>
    <d v="2026-01-26T00:00:00"/>
    <d v="2026-12-25T00:00:00"/>
  </r>
  <r>
    <n v="2026"/>
    <n v="183"/>
    <s v="https://community.secop.gov.co/Public/Tendering/ContractNoticePhases/View?PPI=CO1.PPI.44590710&amp;isFromPublicArea=True&amp;isModal=False "/>
    <x v="0"/>
    <s v="SCDPI-330-00673-26"/>
    <x v="0"/>
    <s v="Profesional en derecho y especialización en contratación estatal, derecho administrativo, derecho público o afines Seis (6) años de experiencia profesional relacionada"/>
    <s v="Dirección de Arte, Cultura y Patrimonio"/>
    <s v="Prestar servicios profesionales a la Secretaría Distrital de Cultura, Recreación y Deporte - Dirección de Arte, Cultura y Patrimonio, desarrollando actividades relacionadas con la planeación, estructuración y seguimiento de los contratos, convenios, procesos y compromisos de la Dirección, así como acompañamiento en los asuntos jurídicos generados en el marco de los proyectos de la dependencia, atendiendo la unidad de criterio de la entidad"/>
    <x v="0"/>
    <n v="7990"/>
    <x v="0"/>
    <n v="1094915051"/>
    <s v="EDGAR ANDRES LOPEZ GOMEZ"/>
    <s v="edgar.lopez@scrd.gov.co"/>
    <n v="3274850"/>
    <n v="151"/>
    <n v="79254000"/>
    <s v="2026/01/15"/>
    <n v="64"/>
    <n v="79254000"/>
    <s v="2026/01/03"/>
    <s v="DIRECCIÓN DE ARTE, CULTURA Y PATRIMONIO"/>
    <s v="NATHALIA RIPPE SIERRA"/>
    <n v="79254000"/>
    <n v="210"/>
    <d v="2026-01-14T00:00:00"/>
    <d v="2026-01-16T00:00:00"/>
    <d v="2026-08-15T00:00:00"/>
  </r>
  <r>
    <n v="2026"/>
    <n v="184"/>
    <s v="https://community.secop.gov.co/Public/Tendering/ContractNoticePhases/View?PPI=CO1.PPI.44603970&amp;isFromPublicArea=True&amp;isModal=False "/>
    <x v="0"/>
    <s v="SCDPI-21420-00317-26"/>
    <x v="0"/>
    <s v="Profesional en Ingeniería de Sistemas o Ingeniería industrial, administrador de sistemas, Ingeniero Matemático o Matemático y Seis ( 6 ) años de experiencia profesiona"/>
    <s v="Oficina de Tecnologías de la Información"/>
    <s v="Prestar servicios profesionales a la Secretaría Distrital de Cultura, Recreación y Deporte – Oficina de Tecnologías de la Información, para realizar actividades técnicas orientadas a la administración, operación, monitoreo y fortalecimiento del sistema Data Lake institucional, así como al mantenimiento evolutivo, actualización y documentación de componentes de software y procesos de analítica de datos, para el adecuado funcionamiento de los procesos misionales y tecnológicos de la entidad."/>
    <x v="0"/>
    <n v="8036"/>
    <x v="0"/>
    <n v="1070952417"/>
    <s v="DANIEL ANDRES FEO CALDERON"/>
    <s v="daniel.feo@scrd.gov.co"/>
    <n v="3274850"/>
    <n v="229"/>
    <n v="106953000"/>
    <s v="2026/01/16"/>
    <n v="476"/>
    <n v="106953000"/>
    <s v="2026/01/07"/>
    <s v="DIRECTORA DE DIRECCIÓN GESTIÓN CORPORATIVA Y RELACIÓN CON EL CIUDADANO"/>
    <s v="JAVIER ENRIQUE MARINO NAVARRO"/>
    <n v="106953000"/>
    <n v="330"/>
    <d v="2026-01-15T00:00:00"/>
    <d v="2026-01-19T00:00:00"/>
    <d v="2026-12-18T00:00:00"/>
  </r>
  <r>
    <n v="2026"/>
    <n v="185"/>
    <s v="https://community.secop.gov.co/Public/Tendering/ContractNoticePhases/View?PPI=CO1.PPI.44558372&amp;isFromPublicArea=True&amp;isModal=False "/>
    <x v="0"/>
    <s v="SCDPI-21420-00348-26"/>
    <x v="0"/>
    <s v="Profesional en Ingeniería de Sistemas y con experiencia profesional de 4 años en la administración de motores de base de datos."/>
    <s v="Oficina de Tecnologías de la Información"/>
    <s v="Prestar servicios profesionales a la Secretaría de Cultura, Recreación y Deporte – Oficina de Tecnologías de la Información, para realizar actividades de gestión, mantenimiento y actualización de los motores de bases de datos, del sistema de respaldo de la información y del servidor de aplicaciones Oracle de la Entidad."/>
    <x v="0"/>
    <n v="8036"/>
    <x v="0"/>
    <n v="79694066"/>
    <s v="LUIS ALEXANDER JIMENEZ ALVARADO"/>
    <s v="alexander.jimenez@scrd.gov.co"/>
    <n v="3274850"/>
    <n v="226"/>
    <n v="89331000"/>
    <s v="2026/01/16"/>
    <n v="399"/>
    <n v="89331000"/>
    <s v="2026/01/06"/>
    <s v="DIRECTORA DE DIRECCIÓN GESTIÓN CORPORATIVA Y RELACIÓN CON EL CIUDADANO"/>
    <s v="JAVIER ENRIQUE MARINO NAVARRO"/>
    <n v="89331000"/>
    <n v="330"/>
    <d v="2026-01-15T00:00:00"/>
    <d v="2026-01-17T00:00:00"/>
    <d v="2026-12-16T00:00:00"/>
  </r>
  <r>
    <n v="2026"/>
    <n v="186"/>
    <s v="https://community.secop.gov.co/Public/Tendering/ContractNoticePhases/View?PPI=CO1.PPI.44570322&amp;isFromPublicArea=True&amp;isModal=False"/>
    <x v="0"/>
    <s v="SCDPI-21418-00619-26"/>
    <x v="0"/>
    <s v="Profesional en el área de Arquitectura y/o urbanismo con especialización y experiencia profesional relacionada de cinco (5) años con el objeto y/u obligaciones a contratar."/>
    <s v="SUBDIRECCIÓN DE INFRAESTRUCTURA Y PATRIMONIO CULTURAL"/>
    <s v="Prestar servicios profesionales a la Secretaría Distrital de Cultura, Recreación y Deporte - Subdirección de Infraestructura y Patrimonio Cultural, en lo relacionado con proyectos liderados por la subdirección, desde el componente técnico arquitectónico."/>
    <x v="0"/>
    <n v="8027"/>
    <x v="0"/>
    <n v="1026286414"/>
    <s v="DIEGO ANTONIO RODRIGUEZ CARRILLO"/>
    <s v="diego.rodriguez@scrd.gov.co"/>
    <n v="3274850"/>
    <n v="177"/>
    <n v="80298000"/>
    <s v="2026/01/16"/>
    <n v="160"/>
    <n v="80298000"/>
    <s v="2026/01/04"/>
    <s v="DIRECCIÓN DE ARTE, CULTURA Y PATRIMONIO"/>
    <s v="DANIEL FELIPE GUTIERREZ VARGAS"/>
    <n v="80298000"/>
    <n v="270"/>
    <d v="2026-01-14T00:00:00"/>
    <d v="2026-01-19T00:00:00"/>
    <d v="2026-10-18T00:00:00"/>
  </r>
  <r>
    <n v="2026"/>
    <n v="187"/>
    <s v="https://community.secop.gov.co/Public/Tendering/ContractNoticePhases/View?PPI=CO1.PPI.44647791&amp;isFromPublicArea=True&amp;isModal=False"/>
    <x v="0"/>
    <s v="SCDPI-21420-00346-26"/>
    <x v="0"/>
    <s v="Profesional en Ingeniería de Sistemas o Ingeniería de Software o Administrador de Sistemas o Ingeniero Electrónico. Tres años de Experiencia profesional."/>
    <s v="Oficina de Tecnologias de la Informacion"/>
    <s v="Prestar servicios profesionales a la Secretaría Distrital de Cultura, Recreación y Deporte – Oficina de Tecnologías de la Información, para la ejecución de actividades técnicas relacionadas con la gestión, mantenimiento y evolución de soluciones de software del sistema de información CultuRed, en los módulos de planeación, control interno y financiero, de conformidad con los lineamientos y requerimientos definidos por la Entidad."/>
    <x v="0"/>
    <n v="8036"/>
    <x v="0"/>
    <n v="1073159892"/>
    <s v="JOHN KEMMER ACOSTA MALDONADO"/>
    <s v="john.acosta@scrd.gov.co"/>
    <n v="3274850"/>
    <n v="181"/>
    <n v="80520000"/>
    <s v="2026/01/16"/>
    <n v="406"/>
    <n v="80520000"/>
    <s v="2026/01/06"/>
    <s v="DIRECTORA DE DIRECCIÓN GESTIÓN CORPORATIVA Y RELACIÓN CON EL CIUDADANO"/>
    <s v="JAVIER ENRIQUE MARINO NAVARRO"/>
    <n v="80520000"/>
    <n v="330"/>
    <d v="2026-01-15T00:00:00"/>
    <d v="2026-01-16T00:00:00"/>
    <d v="2026-12-15T00:00:00"/>
  </r>
  <r>
    <n v="2026"/>
    <n v="188"/>
    <s v="https://community.secop.gov.co/Public/Tendering/ContractNoticePhases/View?PPI=CO1.PPI.44580003&amp;isFromPublicArea=True&amp;isModal=False "/>
    <x v="0"/>
    <s v="SCDPI-220-00205-26"/>
    <x v="0"/>
    <s v="Profesional de las Ciencias Sociales y Humanas, Bellas Artes, Economía, Administración, Contaduría y afines con cinco (5) años de experiencia profesional."/>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7965"/>
    <x v="0"/>
    <n v="52752319"/>
    <s v="MARILUZ MORALES RAMIREZ"/>
    <s v="mariluz.morales@scrd.gov.co"/>
    <n v="3274850"/>
    <n v="183"/>
    <n v="53532000"/>
    <s v="2026/01/16"/>
    <n v="350"/>
    <n v="53532000"/>
    <s v="2026/01/05"/>
    <s v="SUBSECRETARIA DE GOBERNANZA"/>
    <s v="MICHAEL ANDRES QUINTANA RODRIGUEZ"/>
    <n v="53532000"/>
    <n v="180"/>
    <d v="2026-01-15T00:00:00"/>
    <d v="2026-01-19T00:00:00"/>
    <d v="2026-07-18T00:00:00"/>
  </r>
  <r>
    <n v="2026"/>
    <n v="189"/>
    <s v="https://community.secop.gov.co/Public/Tendering/ContractNoticePhases/View?PPI=CO1.PPI.44531002&amp;isFromPublicArea=True&amp;isModal=False"/>
    <x v="0"/>
    <s v="SCDPI-240-00144-26"/>
    <x v="0"/>
    <s v="Profesional en Derecho con especialización y cuatro (4) años de experiencia profesional."/>
    <s v="Dirección de Economía Estudios y Política"/>
    <s v="Prestar servicios profesionales a la Secretaría de Cultura, Recreación y Deporte - Dirección de Economía, Estudios y Política desarrollando actividades de orden Jurídico relacionada con las actividades pre-contratuales, contractuales y post-contratuales requeridas en el marco de los programas y proyectos a cargo de la Dirección, así como en la elaboración y acompañamiento de respuestas a requerimientos de entes de control y derechos de petición de conformidad con la unidad de criterio de la Entidad."/>
    <x v="0"/>
    <n v="7957"/>
    <x v="0"/>
    <n v="1026281444"/>
    <s v="Jaime Alejandro Pineda Cely"/>
    <s v="jaime.pineda@scrd.gov.co"/>
    <n v="3274850"/>
    <n v="232"/>
    <n v="106920000"/>
    <s v="2026/01/16"/>
    <n v="142"/>
    <n v="106920000"/>
    <s v="2026/01/04"/>
    <s v="SUBSECRETARIA DE GOBERNANZA"/>
    <s v="MARIO ARTURO SUAREZ MENDOZA"/>
    <n v="106920000"/>
    <n v="330"/>
    <d v="2026-01-15T00:00:00"/>
    <d v="2026-01-16T00:00:00"/>
    <d v="2026-12-15T00:00:00"/>
  </r>
  <r>
    <n v="2026"/>
    <n v="190"/>
    <s v="https://community.secop.gov.co/Public/Tendering/ContractNoticePhases/View?PPI=CO1.PPI.44535473&amp;isFromPublicArea=True&amp;isModal=False "/>
    <x v="0"/>
    <s v="SCDPI-240-00148-26"/>
    <x v="0"/>
    <s v="Profesional en contaduría pública, administración de empresas, administración pública, ingeniería industrial o afines con especialización y tres (3) años de experiencia profesional."/>
    <s v="Dirección de Economía Estudios y Política"/>
    <s v="Prestar servicios profesionales a la Secretaría de Cultura, Recreación y Deporte - Dirección de Economía, Estudios y Política en el apoyo al seguimiento administrativo y financiero del proyecto de inversión N. 7959, así como la consolidación y envío del reporte mensual que se realiza en la plataformas CULTURED de la SCRD y PIIP del DNP, en el marco del cumplimiento del proyecto liderado por la dirección."/>
    <x v="0"/>
    <n v="7959"/>
    <x v="0"/>
    <n v="1032419711"/>
    <s v="ANGELA MARIA CORONADO CALDAS"/>
    <s v="angela.coronado@scrd.gov.co"/>
    <n v="3274850"/>
    <n v="174"/>
    <n v="106920000"/>
    <s v="2026/01/16"/>
    <n v="166"/>
    <n v="106920000"/>
    <s v="2026/01/04"/>
    <s v="SUBSECRETARIA DE GOBERNANZA"/>
    <s v="MARIO ARTURO SUAREZ MENDOZA"/>
    <n v="106920000"/>
    <n v="330"/>
    <d v="2026-01-15T00:00:00"/>
    <d v="2026-01-16T00:00:00"/>
    <d v="2026-12-15T00:00:00"/>
  </r>
  <r>
    <n v="2026"/>
    <n v="191"/>
    <s v="https://community.secop.gov.co/Public/Tendering/OpportunityDetail/Index?noticeUID=CO1.NTC.9509380&amp;isFromPublicArea=True&amp;isModal=true&amp;asPopupView=true"/>
    <x v="0"/>
    <s v="SCDPI-21420-00424-26"/>
    <x v="0"/>
    <s v="Profesional en Diseño Gráfico y/o Publicidad y/o Imagen Corporativa y/o Marketing digital y/o Afines con dos (2) años de experiencia profesional"/>
    <s v="Oficina Asesora de Comunicaciones"/>
    <s v="Prestar servicios profesionales a la Secretaría de Cultura, Recreación y Deporte – Oficina Asesora de Comunicaciones, en la elaboración de piezas gráficas digitales e impresas para las estrategias y acciones de comunicación interna y externa  de la entidad."/>
    <x v="0"/>
    <n v="8036"/>
    <x v="0"/>
    <n v="1019076877"/>
    <s v="ANGELICA JOHANA CARDONA CARDONA"/>
    <s v="angelica.cardona@scrd.gov.co"/>
    <n v="3274850"/>
    <n v="236"/>
    <n v="71709000"/>
    <s v="2026/01/19"/>
    <n v="457"/>
    <n v="71709000"/>
    <s v="2026/01/06"/>
    <s v="DIRECTORA DE DIRECCIÓN GESTIÓN CORPORATIVA Y RELACIÓN CON EL CIUDADANO"/>
    <s v="IBON MARITZA MUNEVAR GORDILLO"/>
    <n v="71709000"/>
    <n v="330"/>
    <d v="2026-01-16T00:00:00"/>
    <d v="2026-01-20T00:00:00"/>
    <d v="2026-12-19T00:00:00"/>
  </r>
  <r>
    <n v="2026"/>
    <n v="192"/>
    <s v="https://community.secop.gov.co/Public/Tendering/ContractNoticePhases/View?PPI=CO1.PPI.44534469&amp;isFromPublicArea=True&amp;isModal=False"/>
    <x v="0"/>
    <s v="SCDPI-240-00147-26"/>
    <x v="0"/>
    <s v="Profesional en las áreas del conocimiento de Bellas Artes o afines con maestría y siete (7) años de experiencia profesional."/>
    <s v="Dirección de Economía Estudios y Política"/>
    <s v="Prestar servicios profesionales a la Secretaría de Cultura, Recreación y Deporte – Dirección de Economía, Estudios y Política, para la ejecución estratégica y técnica del programa Gente Convergente mediante el fortalecimiento del ecosistema creativo digital a través de procesos de creación, circulación, formación y fortalecimiento empresarial en todos los aspectos relacionados con la convergencia y la creación digital."/>
    <x v="0"/>
    <n v="7959"/>
    <x v="0"/>
    <n v="43626125"/>
    <s v="JULIANA RESTREPO TIRADO"/>
    <s v="juliana.restrepo@scrd.gov.co"/>
    <n v="3274850"/>
    <n v="184"/>
    <n v="123498000"/>
    <s v="2026/01/16"/>
    <n v="164"/>
    <n v="123498000"/>
    <s v="2026/01/04"/>
    <s v="SUBSECRETARIA DE GOBERNANZA"/>
    <s v="MARIO ARTURO SUAREZ MENDOZA"/>
    <n v="123498000"/>
    <n v="270"/>
    <d v="2026-01-15T00:00:00"/>
    <d v="2026-01-19T00:00:00"/>
    <d v="2026-10-18T00:00:00"/>
  </r>
  <r>
    <n v="2026"/>
    <n v="193"/>
    <s v="https://community.secop.gov.co/Public/Tendering/ContractNoticePhases/View?PPI=CO1.PPI.44587788&amp;isFromPublicArea=True&amp;isModal=False "/>
    <x v="0"/>
    <s v="SCDPI-21418-00630-26"/>
    <x v="0"/>
    <s v="Profesional en áreas relacionadas con ciencias humanas, sociales, artes, bellas artes y Un (1) año de experiencia profesional"/>
    <s v="SUBDIRECCIÓN DE INFRAESTRUCTURA Y PATRIMONIO CULTURAL"/>
    <s v="Prestar servicios profesionales a la Secretaría Distrital de Cultura, Recreación y Deporte – Subdirección de Infraestructura y Patrimonio Cultural, desarrollando las actividades vinculadas con la programación y gestión de los aspectos logísticos, operativos y comunicacionales requeridos para la implementación de la estrategia El Centro Vive, orientada a la recuperación del Centro Histórico de Bogotá, de conformidad con los lineamientos de la Oficina Asesora de Comunicaciones de la Entidad."/>
    <x v="0"/>
    <n v="8027"/>
    <x v="0"/>
    <n v="52971275"/>
    <s v="YINNA PAOLA CARDENAS MOGOLLON"/>
    <s v="yinna.mogollon@scrd.gov.co"/>
    <n v="3274850"/>
    <n v="251"/>
    <n v="51462000"/>
    <s v="2026/01/19"/>
    <n v="182"/>
    <n v="51462000"/>
    <s v="2026/01/04"/>
    <s v="DIRECCIÓN DE ARTE, CULTURA Y PATRIMONIO"/>
    <s v="DANIEL FELIPE GUTIERREZ VARGAS"/>
    <n v="51462000"/>
    <n v="270"/>
    <d v="2026-01-15T00:00:00"/>
    <d v="2026-01-20T00:00:00"/>
    <d v="2026-10-19T00:00:00"/>
  </r>
  <r>
    <n v="2026"/>
    <n v="194"/>
    <s v="https://community.secop.gov.co/Public/Tendering/ContractNoticePhases/View?PPI=CO1.PPI.44589747&amp;isFromPublicArea=True&amp;isModal=False"/>
    <x v="0"/>
    <s v="SCDPI-21418-00640-26"/>
    <x v="0"/>
    <s v="Profesional en arquitectura, ingenieria civil o afines con cuatro (4) años de experiencia profesional relacionada al objeto y/u obligaciones contractuales planteadas."/>
    <s v="SUBDIRECCIÓN DE INFRAESTRUCTURA Y PATRIMONIO CULTURAL"/>
    <s v="Prestar servicios profesionales a la Secretaría Distrital de Cultura, Recreación y Deporte - Subdirección de Infraestructura y Patrimonio Cultural, en la implementación y seguimiento de las acciones de intervención del patrimonio sobre fachadas de bienes de interés cultural, así como los demás proyectos arquitectónicos liderados por la misional."/>
    <x v="0"/>
    <n v="8027"/>
    <x v="0"/>
    <n v="1018458832"/>
    <s v="ANDRES GIOVANNY CHAVES RODRÍGUEZ"/>
    <s v="andres.chaves@scrd.gov.co"/>
    <n v="3274850"/>
    <n v="222"/>
    <n v="48726000"/>
    <s v="2026/01/16"/>
    <n v="181"/>
    <n v="48726000"/>
    <s v="2026/01/04"/>
    <s v="DIRECCIÓN DE ARTE, CULTURA Y PATRIMONIO"/>
    <s v="DANIEL FELIPE GUTIERREZ VARGAS"/>
    <n v="48726000"/>
    <n v="180"/>
    <d v="2026-01-15T00:00:00"/>
    <d v="2026-01-20T00:00:00"/>
    <d v="2026-07-19T00:00:00"/>
  </r>
  <r>
    <n v="2026"/>
    <n v="195"/>
    <s v="https://community.secop.gov.co/Public/Tendering/ContractNoticePhases/View?PPI=CO1.PPI.44630231&amp;isFromPublicArea=True&amp;isModal=False "/>
    <x v="0"/>
    <s v="SCDPI-21420-00286-26"/>
    <x v="0"/>
    <s v="Técnico Asistencia en organización de Archivos con experiencia mínima de un (1) años gestión documental y/o foliación, rotulación y/o depuración y/o organización de inventarios documentales y/o aplicación de tablas de retención y valoración documental"/>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
    <x v="0"/>
    <n v="8036"/>
    <x v="0"/>
    <n v="1010181441"/>
    <s v="SINDY CAROLINA PRIETO PACHÓN"/>
    <s v="mariam.zapatac@scrd.gov.co"/>
    <n v="3274850"/>
    <n v="161"/>
    <n v="43228500"/>
    <s v="2026/01/15"/>
    <n v="461"/>
    <n v="43228500"/>
    <s v="2026/01/06"/>
    <s v="DIRECTORA DE DIRECCIÓN GESTIÓN CORPORATIVA Y RELACIÓN CON EL CIUDADANO"/>
    <s v="PAOLA ANDREA RAMIREZ GUTIERREZ"/>
    <n v="43228500"/>
    <n v="345"/>
    <d v="2026-01-14T00:00:00"/>
    <d v="2026-01-16T00:00:00"/>
    <d v="2026-12-30T00:00:00"/>
  </r>
  <r>
    <n v="2026"/>
    <n v="196"/>
    <s v="https://community.secop.gov.co/Public/Tendering/ContractNoticePhases/View?PPI=CO1.PPI.44591657&amp;isFromPublicArea=True&amp;isModal=False"/>
    <x v="0"/>
    <s v="SCDPI-21420-00421-26"/>
    <x v="0"/>
    <s v="Profesional en Comunicación social y/o periodismo y/o marketing y/o negocios digitales y/o narrativas digitales y/o afines con dos (2) años de experiencia profesiona"/>
    <s v="Oficina Asesora de Comunicaciones"/>
    <s v="Prestar servicios profesionales a la Secretaría de Cultura, Recreación y Deporte – Oficina Asesora de Comunicaciones, para realizar actividades relacionadas con las estrategias digitales de la entidad y del sector en el marco de la comunicación interna y externa de la entidad."/>
    <x v="0"/>
    <n v="8036"/>
    <x v="0"/>
    <n v="1013660222"/>
    <s v="ALEJANDRA VIRGUEZ VARGAS"/>
    <s v="alejandra.virguez@scrd.gov.co"/>
    <n v="3274850"/>
    <n v="225"/>
    <n v="71709000"/>
    <s v="2026/01/16"/>
    <n v="481"/>
    <n v="71709000"/>
    <s v="2026/01/07"/>
    <s v="DIRECTORA DE DIRECCIÓN GESTIÓN CORPORATIVA Y RELACIÓN CON EL CIUDADANO"/>
    <s v="IBON MARITZA MUNEVAR GORDILLO"/>
    <n v="71709000"/>
    <n v="330"/>
    <d v="2026-01-15T00:00:00"/>
    <d v="2026-01-19T00:00:00"/>
    <d v="2026-12-18T00:00:00"/>
  </r>
  <r>
    <n v="2026"/>
    <n v="197"/>
    <s v="https://community.secop.gov.co/Public/Tendering/ContractNoticePhases/View?PPI=CO1.PPI.44653953&amp;isFromPublicArea=True&amp;isModal=False"/>
    <x v="0"/>
    <s v="SCDPI-21418-00605-26"/>
    <x v="0"/>
    <s v="Tecnólogo en areas relacionadas con audio y sonido. Un año de experiencia laboral relacionada al objeto y/u obligaciones a contratar."/>
    <s v="SUBDIRECCIÓN DE GESTION CULTURAL Y ARTISTICA"/>
    <s v="Prestar servicios de apoyo a la gestión a la Secretaría Distrital de Cultura, Recreación y Deporte – Subdirección de Gestión Cultural y Artística, en el desarrollo de actividades relacionadas con el mantenimiento y la operación del sistema de audio y sonido, en el marco de la operación del Centro Felicidad CEFE Chapinero."/>
    <x v="0"/>
    <n v="7957"/>
    <x v="0"/>
    <n v="80730186"/>
    <s v="OSCAR JAVIER ACUÑA ACOSTA"/>
    <s v="oscar.acuna@scrd.gov.co"/>
    <n v="3274850"/>
    <n v="252"/>
    <n v="37272000"/>
    <s v="2026/01/19"/>
    <n v="148"/>
    <n v="37272000"/>
    <s v="2026/01/04"/>
    <s v="DIRECCIÓN DE ARTE, CULTURA Y PATRIMONIO"/>
    <s v="ADRIANA MARIA BOTERO VELEZ"/>
    <n v="37272000"/>
    <n v="240"/>
    <d v="2026-01-16T00:00:00"/>
    <d v="2026-01-22T00:00:00"/>
    <d v="2026-09-21T00:00:00"/>
  </r>
  <r>
    <n v="2026"/>
    <n v="198"/>
    <s v="https://community.secop.gov.co/Public/Tendering/OpportunityDetail/Index?noticeUID=CO1.NTC.9512183&amp;isFromPublicArea=True&amp;isModal=true&amp;asPopupView=true"/>
    <x v="0"/>
    <s v="SCDPI-21418-00692-26"/>
    <x v="0"/>
    <s v="profesional en las areas del conocimiento de: periodismo, comunicación social, relaciones públicas, marketing digital o comunicación organizacional, con especialización y cuatro (4) años de experiencia profesional"/>
    <s v="Dirección de Arte, Cultura y Patrimonio"/>
    <s v="PRESTAR SERVICIOS PROFESIONALES A LA SECRETARÍA DISTRITAL DE CULTURA, RECREACIÓN Y DEPORTE - DIRECCIÓN DE ARTE, CULTURA Y PATRIMONIO, EN LAS ACTIVIDADES RELACIONADAS CON LA PLANEACIÓN, IMPLEMENTACIÓN Y SEGUIMIENTO DE LOS PROCESOS PERIODÍSTICOS Y COMUNICACIONALES REQUERIDOS EN EL MARCO DE PROYECTOS Y PROGRAMAS DE LA DEPENDENCIA Y SUS SUBDIRECCIONES A CARGO, EN UNIDAD DE CRITERIO CON LA OFICIAN ASESORA DE COMUNICACIONES"/>
    <x v="0"/>
    <n v="7957"/>
    <x v="0"/>
    <n v="79571142"/>
    <s v="JHON FREDY AVILA MOLINA"/>
    <s v="jhon.avila@scrd.gov.co"/>
    <n v="3274850"/>
    <n v="237"/>
    <n v="64968000"/>
    <s v="2026/01/19"/>
    <n v="153"/>
    <n v="64968000"/>
    <s v="2026/01/04"/>
    <s v="DIRECCIÓN DE ARTE, CULTURA Y PATRIMONIO"/>
    <s v="NATHALIA RIPPE SIERRA"/>
    <n v="64968000"/>
    <n v="240"/>
    <d v="2026-01-15T00:00:00"/>
    <d v="2026-01-19T00:00:00"/>
    <d v="2026-09-18T00:00:00"/>
  </r>
  <r>
    <n v="2026"/>
    <n v="199"/>
    <s v="https://community.secop.gov.co/Public/Tendering/ContractNoticePhases/View?PPI=CO1.PPI.44649964&amp;isFromPublicArea=True&amp;isModal=False"/>
    <x v="0"/>
    <s v="SCDPI-220-00045-26"/>
    <x v="0"/>
    <s v="Profesional de las ciencias sociales y humanas, Licenciada en Artes Visuales con 3 años de experiencia."/>
    <s v="Dirección de Fomento"/>
    <s v="Prestar servicios profesionales a la Secretaría Distrital de Cultura, Recreación y Deporte - Dirección de Fomento para realizar actividades enfocadas en conceptualización, planeación e implementación de acciones de fortalecimiento a través de distintas estrategias y acciones en sus programas, mecanismos, proyectos y estrategias, en especial en el Programa de Fortalecimiento a Agentes del Sector (PFAS)."/>
    <x v="0"/>
    <n v="7965"/>
    <x v="0"/>
    <n v="1010181740"/>
    <s v="DANA GISELLE CÁRDENAS ORTÍZ"/>
    <s v="dana.cardenas@scrd.gov.co"/>
    <n v="3274850"/>
    <n v="201"/>
    <n v="76860000"/>
    <s v="2026/01/16"/>
    <n v="283"/>
    <n v="76860000"/>
    <s v="2026/01/05"/>
    <s v="SUBSECRETARIA DE GOBERNANZA"/>
    <s v="JUAN DIEGO JARAMILLO MORALES"/>
    <n v="76860000"/>
    <n v="315"/>
    <d v="2026-01-15T00:00:00"/>
    <d v="2026-01-23T00:00:00"/>
    <d v="2026-12-07T00:00:00"/>
  </r>
  <r>
    <n v="2026"/>
    <n v="200"/>
    <s v="https://community.secop.gov.co/Public/Tendering/ContractNoticePhases/View?PPI=CO1.PPI.44648098&amp;isFromPublicArea=True&amp;isModal=False"/>
    <x v="0"/>
    <s v="SCDPI-220-00043-26"/>
    <x v="0"/>
    <s v="Profesional de las ciencias sociales y humanas, bellas artes, comunicador social, publicista o periodista con especialización y 5 años de experiencia relacionada con el sector cultura o las artes."/>
    <s v="Dirección de Fomento"/>
    <s v="Prestar servicios profesionales Secretaría Distrital de Cultura, Recreación y Deporte SCRD - Dirección de Fomento en la planeación, desarrollo y seguimiento de los componentes misionales, conceptuales, pedagógicos y metodológicos de sus programas, mecanismos, proyectos y estrategias, especialmente del Programa de Fortalecimiento a los Agentes del Sector, articulando los diversos programas y procesos de fomento a nivel intersectorial e interinstitucional."/>
    <x v="0"/>
    <n v="7965"/>
    <x v="0"/>
    <n v="80871550"/>
    <s v="OMAR GIOVANNI SANDOVAL VARGAS"/>
    <s v="omar.sandoval@scrd.gov.co"/>
    <n v="3274850"/>
    <n v="168"/>
    <n v="115731000"/>
    <s v="2026/01/16"/>
    <n v="279"/>
    <n v="115731000"/>
    <s v="2026/01/05"/>
    <s v="SUBSECRETARIA DE GOBERNANZA"/>
    <s v="JUAN DIEGO JARAMILLO MORALES"/>
    <n v="115731000"/>
    <n v="330"/>
    <d v="2026-01-15T00:00:00"/>
    <d v="2026-01-21T00:00:00"/>
    <d v="2026-12-20T00:00:00"/>
  </r>
  <r>
    <n v="2026"/>
    <n v="201"/>
    <s v="https://community.secop.gov.co/Public/Tendering/ContractNoticePhases/View?PPI=CO1.PPI.44639174&amp;isFromPublicArea=True&amp;isModal=False"/>
    <x v="0"/>
    <s v="SCDPI-210-00123-26"/>
    <x v="0"/>
    <s v="Titulo profesional en las areas del conocimiento en: bellas artes; ciencias de la educación; ciencias sociales y humanas; economía, administración, contaduría y afines; ingeniería, arquitectura, urbanismo y afines, con especialización y cuatro (4)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52751345"/>
    <s v="FANNY MARULANDA GONZALEZ"/>
    <s v="kennedy@scrd.gov.co"/>
    <n v="3274850"/>
    <n v="244"/>
    <n v="80520000"/>
    <s v="2026/01/19"/>
    <n v="263"/>
    <n v="80520000"/>
    <s v="2026/01/05"/>
    <s v="SUBSECRETARIA DE GOBERNANZA"/>
    <s v="JULIAN FELIPE DUARTE ALVAREZ"/>
    <n v="80520000"/>
    <n v="330"/>
    <d v="2026-01-16T00:00:00"/>
    <d v="2026-01-22T00:00:00"/>
    <d v="2026-12-21T00:00:00"/>
  </r>
  <r>
    <n v="2026"/>
    <n v="202"/>
    <s v="https://community.secop.gov.co/Public/Tendering/ContractNoticePhases/View?PPI=CO1.PPI.44638805&amp;isFromPublicArea=True&amp;isModal=False"/>
    <x v="0"/>
    <s v="SCDPI-210-00126-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79998017"/>
    <s v="SANTIAGO MANUEL ANGULO CORDOBA"/>
    <s v="omowales@gmail.com"/>
    <n v="3274850"/>
    <n v="260"/>
    <n v="80520000"/>
    <s v="2026/01/19"/>
    <n v="258"/>
    <n v="80520000"/>
    <s v="2026/01/05"/>
    <s v="SUBSECRETARIA DE GOBERNANZA"/>
    <s v="JULIAN FELIPE DUARTE ALVAREZ"/>
    <n v="80520000"/>
    <n v="330"/>
    <d v="2026-01-15T00:00:00"/>
    <d v="2026-01-21T00:00:00"/>
    <d v="2026-12-20T00:00:00"/>
  </r>
  <r>
    <n v="2026"/>
    <n v="203"/>
    <s v="https://community.secop.gov.co/Public/Tendering/ContractNoticePhases/View?PPI=CO1.PPI.44698425&amp;isFromPublicArea=True&amp;isModal=False"/>
    <x v="0"/>
    <s v="SCDPI-21416-00039-26"/>
    <x v="0"/>
    <s v="Profesional en ciencias sociales y humanas, ciencias de la economía, ciencias políticas, relaciones internacionales, administración, derecho y/o afines con cuatro años de experiencia profesional relacionada"/>
    <s v="SUBSECRETARIA DE GOBERNANZA"/>
    <s v="Prestar servicios profesionales a la Secretaría de Cultura, Recreación y Deporte -Despacho, para el monitoreo administrativo y el seguimiento técnico misional de los programas, proyectos, actividades e iniciativas de los asuntos de cooperación internacional e internacionalización."/>
    <x v="0"/>
    <n v="8027"/>
    <x v="0"/>
    <n v="79568305"/>
    <s v="JAIME ENRIQUE NAVARRO DEL RIO"/>
    <s v="jaime.navarro@scrd.gov.co"/>
    <n v="3274850"/>
    <n v="261"/>
    <n v="89331000"/>
    <s v="2026/01/19"/>
    <n v="232"/>
    <n v="89331000"/>
    <s v="2026/01/05"/>
    <s v="SUBSECRETARIA DE GOBERNANZA"/>
    <s v="NATALIA SEFAIR LOPEZ"/>
    <n v="89331000"/>
    <n v="330"/>
    <d v="2026-01-15T00:00:00"/>
    <d v="2026-01-21T00:00:00"/>
    <d v="2026-12-20T00:00:00"/>
  </r>
  <r>
    <n v="2026"/>
    <n v="204"/>
    <s v="https://community.secop.gov.co/Public/Tendering/ContractNoticePhases/View?PPI=CO1.PPI.44753273&amp;isFromPublicArea=True&amp;isModal=False"/>
    <x v="0"/>
    <s v="SCDPI-21416-00237-26"/>
    <x v="0"/>
    <s v="Profesional en ciencias sociales y humanas, ciencias de la economía, ciencias políticas, relaciones internacionales, administración, derecho y/o afines con cuatro años de experiencia profesional relacionada"/>
    <s v="SUBSECRETARIA DE GOBERNANZA"/>
    <s v="Prestar servicios profesionales a la Secretaría de Cultura, Recreación y Deporte - Despacho, para propiciar acciones de carácter internacional, a nivel bilateral y multilateral, que promuevan la cooperación internacional y la internacionalización de la entidad con los diferentes aliados estratégicos."/>
    <x v="0"/>
    <n v="8027"/>
    <x v="0"/>
    <n v="1032371488"/>
    <s v="JUAN ALEJANDRO ABADIA FRANCO."/>
    <s v="juan.abadia@scrd.gov.co"/>
    <n v="3274850"/>
    <n v="277"/>
    <n v="89331000"/>
    <s v="2026/01/20"/>
    <n v="231"/>
    <n v="89331000"/>
    <s v="2026/01/05"/>
    <s v="SUBSECRETARIA DE GOBERNANZA"/>
    <s v="NATALIA SEFAIR LOPEZ"/>
    <n v="89331000"/>
    <n v="330"/>
    <d v="2026-01-18T00:00:00"/>
    <d v="2026-01-23T00:00:00"/>
    <d v="2026-12-22T00:00:00"/>
  </r>
  <r>
    <n v="2026"/>
    <n v="205"/>
    <s v="https://community.secop.gov.co/Public/Tendering/ContractNoticePhases/View?PPI=CO1.PPI.44720658&amp;isFromPublicArea=True&amp;isModal=False"/>
    <x v="0"/>
    <s v="SCDPI-21420-00209-26"/>
    <x v="0"/>
    <s v="Bachiller con más de tres (3) años de experiencia laboral relacionada en atención al ciudadano"/>
    <s v="Dirección de Gestión Corporativa y Relación con el Ciudadano"/>
    <s v="Prestar servicios de apoyo a la gestión a la Secretaría de Cultura, Recreación y Deporte - Dirección de Gestión Corporativa y de Relación con el Ciudadano apoyando las actividades operativas para la atención de la ciudadanía que presenta a través de los canales habilitados por la Entidad solicitudes, peticiones, quejas, reclamos o sugerencias realizando la organización, registro y seguimiento de estas"/>
    <x v="0"/>
    <n v="8036"/>
    <x v="0"/>
    <n v="39553616"/>
    <s v="JANETH CALDERON UPEGUI."/>
    <s v="janeth.calderon@scrd.gov.co"/>
    <n v="3274850"/>
    <n v="170"/>
    <n v="34550400"/>
    <s v="2026/01/16"/>
    <n v="115"/>
    <n v="34550400"/>
    <s v="2026/01/04"/>
    <s v="DIRECTORA DE DIRECCIÓN GESTIÓN CORPORATIVA Y RELACIÓN CON EL CIUDADANO"/>
    <s v="SANDRA PATRICIA CASTIBLANCO MONROY"/>
    <n v="34550400"/>
    <n v="354"/>
    <d v="2026-01-15T00:00:00"/>
    <d v="2026-01-16T00:00:00"/>
    <d v="2026-12-30T00:00:00"/>
  </r>
  <r>
    <n v="2026"/>
    <n v="206"/>
    <s v="https://community.secop.gov.co/Public/Tendering/ContractNoticePhases/View?PPI=CO1.PPI.44721477&amp;isFromPublicArea=True&amp;isModal=False"/>
    <x v="0"/>
    <s v="SCDPI-21420-00201-26"/>
    <x v="0"/>
    <s v="Profesional en Administración de Empresas y/o Administración Pública y/o Ciencias Políticas, con título de posgrado en modalidad de especialización con más de cuatro (4) años de experiencia profesional"/>
    <s v="Dirección de Gestión Corporativa y Relación con el Ciudadano"/>
    <s v="Prestar servicios profesionales a la Secretaría de Cultura, Recreación y Deporte - Dirección de Gestión Corporativa y Relación con el Ciudadano realizando actividades tendientes a la implementación del proceso de relación con el ciudadano bajo el Modelo Distrital de Relacionamiento Integral con la Ciudadanía"/>
    <x v="0"/>
    <n v="8036"/>
    <x v="0"/>
    <n v="1033683556"/>
    <s v="VIVIANA ORTIZ BERNAL."/>
    <s v="viviana.ortiz@scrd.gov.co"/>
    <n v="3274850"/>
    <n v="171"/>
    <n v="106920000"/>
    <s v="2026/01/16"/>
    <n v="560"/>
    <n v="106920000"/>
    <s v="2026/01/13"/>
    <s v="DIRECTORA DE DIRECCIÓN GESTIÓN CORPORATIVA Y RELACIÓN CON EL CIUDADANO"/>
    <s v="SANDRA PATRICIA CASTIBLANCO MONROY"/>
    <n v="106920000"/>
    <n v="330"/>
    <d v="2026-01-14T00:00:00"/>
    <d v="2026-01-16T00:00:00"/>
    <d v="2026-12-14T00:00:00"/>
  </r>
  <r>
    <n v="2026"/>
    <n v="207"/>
    <s v="https://community.secop.gov.co/Public/Tendering/ContractNoticePhases/View?PPI=CO1.PPI.44643033&amp;isFromPublicArea=True&amp;isModal=False"/>
    <x v="0"/>
    <s v="SCDPI-330-00675-26"/>
    <x v="0"/>
    <s v="Profesional en administración de empresas, administración pública o ingeniería industrial o afines. Dos (2) años de experiencia profesional relacionada al objeto y/u obligaciones contractuales planteadas."/>
    <s v="SUBDIRECCION DE INFRAESTRUCTURA Y PATRIMONIO CULTURAL"/>
    <s v="Prestar servicios profesionales a la Secretaría de Cultura, Recreación y Deporte - Subdirección de Infraestructura y Patrimonio Cultural, acompañando las gestiones administrativa, operativa, logísticas y financiera de los proyectos de infraestructura que se adelantan dentro de la dependencia."/>
    <x v="0"/>
    <n v="7990"/>
    <x v="0"/>
    <n v="1071165973"/>
    <s v="LIDA XIOMARA AVILAN FERNANDEZ"/>
    <s v="lida.avilan@scrd.gov.co"/>
    <n v="3274850"/>
    <n v="196"/>
    <n v="52152000"/>
    <s v="2026/01/16"/>
    <n v="66"/>
    <n v="52152000"/>
    <s v="2026/01/03"/>
    <s v="DIRECCIÓN DE ARTE, CULTURA Y PATRIMONIO"/>
    <s v="DANIEL FELIPE GUTIERREZ VARGAS"/>
    <n v="52152000"/>
    <n v="240"/>
    <d v="2026-01-16T00:00:00"/>
    <d v="2026-01-19T00:00:00"/>
    <d v="2026-09-18T00:00:00"/>
  </r>
  <r>
    <n v="2026"/>
    <n v="208"/>
    <s v="https://community.secop.gov.co/Public/Tendering/ContractNoticePhases/View?PPI=CO1.PPI.44647653&amp;isFromPublicArea=True&amp;isModal=False"/>
    <x v="0"/>
    <s v="SCDPI-21419-00441-26"/>
    <x v="0"/>
    <s v="Profesional en el área de conocimiento de Ciencias Sociales o Humanas, Licenciatura en Bibliotecología, o Ciencias de la Información, con más de siete (7) años de experiencia profesional"/>
    <s v="Dirección de Lectura y Bibliotecas"/>
    <s v="Prestar servicios profesionales  a la Secretaría Distrital de Cultura, Recreación y Deporte - Dirección de Lectura y Bibliotecas, en la elaboración, implementación, fortalecimiento y transversalización de las políticas, estrategias, proyectos y programas asociados a la cultura digital y la innovación, alineados con la Política Pública de Lectura, Escritura y Oralidad."/>
    <x v="0"/>
    <n v="7970"/>
    <x v="0"/>
    <n v="1127587511"/>
    <s v="DANIELA SCARLETH CAMACHO BERNAL"/>
    <s v="daniela.camacho@scrd.gov.co"/>
    <n v="3274850"/>
    <n v="199"/>
    <n v="115764000"/>
    <s v="2026/01/16"/>
    <n v="49"/>
    <n v="115764000"/>
    <s v="2026/01/03"/>
    <s v="DIRECCION DE LECTURA Y BIBLIOTECAS"/>
    <s v="DANILO ALEXANDER TAMAYO GARCIA"/>
    <n v="115764000"/>
    <n v="330"/>
    <d v="2026-01-15T00:00:00"/>
    <d v="2026-01-19T00:00:00"/>
    <d v="2026-12-18T00:00:00"/>
  </r>
  <r>
    <n v="2026"/>
    <n v="209"/>
    <s v="https://community.secop.gov.co/Public/Tendering/ContractNoticePhases/View?PPI=CO1.PPI.44704982&amp;isFromPublicArea=True&amp;isModal=False"/>
    <x v="0"/>
    <s v="SCDPI-21418-00589-26"/>
    <x v="0"/>
    <s v="Profesional de carreras del núcleo del conocimiento en ciencias sociales, ciencias humanas, ciencias administrativas, artes o bellas artes"/>
    <s v="SUBDIRECCIÓN DE GESTION CULTURAL Y ARTISTICA"/>
    <s v="Prestar servicios profesionales a la Secretaría Distrital de Cultura, Recreación y Deporte – Subdirección de Gestión Cultural y Artística, para realizar actividades periodísticas y comunicacionales derivadas de la programación artística, cultural, patrimonial y recreativa del Centro Felicidad CEFE Chapinero, de conformidad con los lineamientos de la oficina asesora de comunicaciones."/>
    <x v="0"/>
    <n v="7957"/>
    <x v="0"/>
    <n v="1032455805"/>
    <s v="ELENSSY ALEJANDRA GÓNGORA PARRADO"/>
    <s v="elenssy.gongora@scrd.gov.co"/>
    <n v="3274850"/>
    <n v="230"/>
    <n v="39336000"/>
    <s v="2026/01/16"/>
    <n v="137"/>
    <n v="39336000"/>
    <s v="2026/01/04"/>
    <s v="DIRECCIÓN DE ARTE, CULTURA Y PATRIMONIO"/>
    <s v="ADRIANA MARIA BOTERO VELEZ"/>
    <n v="39336000"/>
    <n v="240"/>
    <d v="2026-01-15T00:00:00"/>
    <d v="2026-01-20T00:00:00"/>
    <d v="2026-09-19T00:00:00"/>
  </r>
  <r>
    <n v="2026"/>
    <n v="210"/>
    <s v="https://community.secop.gov.co/Public/Tendering/ContractNoticePhases/View?PPI=CO1.PPI.44683905&amp;isFromPublicArea=True&amp;isModal=False"/>
    <x v="0"/>
    <s v="SCDPI-21418-00581-26"/>
    <x v="0"/>
    <s v="Bachiller academico Seis (6) años de experiencia laboral relacionada"/>
    <s v="SUBDIRECCIÓN DE GESTION CULTURAL Y ARTISTICA"/>
    <s v="PRESTAR SERVICIOS DE APOYO A LA GESTIÓN A LA SECRETARÍA DISTRITAL DE CULTURA, RECREACIÓN Y DEPORTE - SUBDIRECCIÓN DE GESTIÓN CULTURAL Y ARTÍSTICA, EN LAS ACTIVIDADES OPERATIVAS Y LOGÍSTICAS PROPIAS DE LA PROGRAMACIÓN ARTÍSTICA Y CULTURAL DEL CENTRO FELICIDAD CEFE CHAPINERO"/>
    <x v="0"/>
    <n v="7957"/>
    <x v="0"/>
    <n v="1020766932"/>
    <s v="Juan David Martín Rodríguez"/>
    <s v="juan.martin@scrd.gov.co"/>
    <n v="3274850"/>
    <n v="179"/>
    <n v="38826000"/>
    <s v="2026/01/16"/>
    <n v="196"/>
    <n v="38826000"/>
    <s v="2026/01/04"/>
    <s v="DIRECCIÓN DE ARTE, CULTURA Y PATRIMONIO"/>
    <s v="ADRIANA MARIA BOTERO VELEZ"/>
    <n v="38826000"/>
    <n v="270"/>
    <d v="2026-01-15T00:00:00"/>
    <d v="2026-01-16T00:00:00"/>
    <d v="2026-10-15T00:00:00"/>
  </r>
  <r>
    <n v="2026"/>
    <n v="211"/>
    <s v="https://community.secop.gov.co/Public/Tendering/ContractNoticePhases/View?PPI=CO1.PPI.44706159&amp;isFromPublicArea=True&amp;isModal=False"/>
    <x v="0"/>
    <s v="SCDPI-310-00694-26"/>
    <x v="0"/>
    <s v="Profesional en administración de empresas, administración pública, contaduría, economía, administración financiera o afines y Experiencia profesional de dos (2) años"/>
    <s v="SUBDIRECCIÓN DE GESTION CULTURAL Y ARTISTICA"/>
    <s v="Prestar los servicios profesionales a la Secretaría Distrital de Cultura, Recreación y Deporte, Dirección de Arte, Cultura y Patrimonio - Subdirección de Gestión Cultural y Artística, para el desarrollo de actividades relacionadas con el análisis, seguimiento y gestión presupuestal y financiera de los programas, proyectos de inversión, contratos, convenios y demás instrumentos de gestión misional de la dependencia."/>
    <x v="0"/>
    <n v="7893"/>
    <x v="0"/>
    <n v="1014242879"/>
    <s v="MARIA ALEJANDRA CASTELLANOS GARCÍA"/>
    <s v="maria.castellanos@scrd.gov.co"/>
    <n v="3274850"/>
    <n v="180"/>
    <n v="65190000"/>
    <s v="2026/01/16"/>
    <n v="191"/>
    <n v="65190000"/>
    <s v="2026/01/04"/>
    <s v="DIRECCIÓN DE ARTE, CULTURA Y PATRIMONIO"/>
    <s v="ADRIANA MARIA BOTERO VELEZ"/>
    <n v="65190000"/>
    <n v="300"/>
    <d v="2026-01-15T00:00:00"/>
    <d v="2026-01-20T00:00:00"/>
    <d v="2026-11-19T00:00:00"/>
  </r>
  <r>
    <n v="2026"/>
    <n v="212"/>
    <s v="https://community.secop.gov.co/Public/Tendering/ContractNoticePhases/View?PPI=CO1.PPI.44706911&amp;isFromPublicArea=True&amp;isModal=False _x000a_"/>
    <x v="0"/>
    <s v="SCDPI-21418-00591-26"/>
    <x v="0"/>
    <s v="Profesional en áreas afines a Deportes, Educación Física y Recreación, sin experiencia profesional."/>
    <s v="SUBDIRECCIÓN DE GESTION CULTURAL Y ARTISTICA"/>
    <s v="Prestar servicios profesionales a la Secretaría Distrital de Cultura, Recreación y Deporte – Subdirección de Gestión Cultural y Artística, para contribuir a la planeación, seguimiento y ejecución de las actividades recreativas y culturales que se desarrollan en los espacios del Centro Felicidad CEFE Chapinero."/>
    <x v="0"/>
    <n v="7957"/>
    <x v="0"/>
    <n v="1001116898"/>
    <s v="MICHAEL ALEXIS ANGULO SANCHEZ"/>
    <s v="michael.angulo@scrd.gov.co"/>
    <n v="3274850"/>
    <n v="182"/>
    <n v="39336000"/>
    <s v="2026/01/16"/>
    <n v="140"/>
    <n v="39336000"/>
    <s v="2026/01/04"/>
    <s v="DIRECCIÓN DE ARTE, CULTURA Y PATRIMONIO"/>
    <s v="ADRIANA MARIA BOTERO VELEZ"/>
    <n v="39336000"/>
    <n v="240"/>
    <d v="2026-01-15T00:00:00"/>
    <d v="2026-01-22T00:00:00"/>
    <d v="2026-09-21T00:00:00"/>
  </r>
  <r>
    <n v="2026"/>
    <n v="213"/>
    <s v="https://community.secop.gov.co/Public/Tendering/ContractNoticePhases/View?PPI=CO1.PPI.44579678&amp;isFromPublicArea=True&amp;isModal=False"/>
    <x v="0"/>
    <s v="SCDPI-220-00048-26"/>
    <x v="0"/>
    <s v="Profesional de las Ciencias Sociales y Humanas, Bellas Artes, Economía, Administración, Contaduría y afines, Ingeniería, arquitectura, urbanismo y afines con cinco (5) años de experiencia profesiona"/>
    <s v="Dirección de Fomento"/>
    <s v="Prestar servicios profesionales a la Secretaria Distrital de Cultura, Recreación y Deporte - Dirección de Fomento para desarrollar y/o realizar el seguimiento a la gestión del conocimiento, la consolidación estadística, la visualización y análisis de datos requeridos para el desarrollo y/o mejoramiento de los diferentes programas y estrategias de fomento."/>
    <x v="0"/>
    <n v="7965"/>
    <x v="0"/>
    <n v="1110504797"/>
    <s v="NICHOLS OSORIO PADILLA"/>
    <s v="nichols.osorio@scrd.gov.co"/>
    <n v="3274850"/>
    <n v="208"/>
    <n v="93681000"/>
    <s v="2026/01/16"/>
    <n v="462"/>
    <n v="93681000"/>
    <s v="2026/01/06"/>
    <s v="SUBSECRETARIA DE GOBERNANZA"/>
    <s v="JUAN DIEGO JARAMILLO MORALES"/>
    <n v="93681000"/>
    <n v="315"/>
    <d v="2026-01-15T00:00:00"/>
    <d v="2026-01-19T00:00:00"/>
    <d v="2026-12-03T00:00:00"/>
  </r>
  <r>
    <n v="2026"/>
    <n v="214"/>
    <s v="https://community.secop.gov.co/Public/Tendering/ContractNoticePhases/View?PPI=CO1.PPI.44598700&amp;isFromPublicArea=True&amp;isModal=False"/>
    <x v="0"/>
    <s v="SCDPI-21420-00243-26"/>
    <x v="0"/>
    <s v="Profesional en Derecho y/o Afines"/>
    <s v="Oficina Asesora de Comunicaciones"/>
    <s v="Prestar servicios profesionales a la Secretaría de Cultura, Recreación y Deporte – Oficina Asesora de Comunicaciones, realizando actividades de gestión precontractual, contractual y postcontractual conforme a los lineamientos establecidos por la entidad  en el marco de la comunicacion interna de la entidad"/>
    <x v="0"/>
    <n v="8036"/>
    <x v="0"/>
    <n v="52841199"/>
    <s v="HEIDY DATHIANA MARTINEZ RODRIGUEZ"/>
    <s v="heidy.martinez@scrd.gov.co"/>
    <n v="3274850"/>
    <n v="254"/>
    <n v="38027500"/>
    <s v="2026/01/19"/>
    <n v="452"/>
    <n v="38027500"/>
    <s v="2026/01/06"/>
    <s v="DIRECTORA DE DIRECCIÓN GESTIÓN CORPORATIVA Y RELACIÓN CON EL CIUDADANO"/>
    <s v="IBON MARITZA MUNEVAR GORDILLO"/>
    <n v="38027500"/>
    <n v="175"/>
    <d v="2026-01-16T00:00:00"/>
    <d v="2026-01-20T00:00:00"/>
    <d v="2026-07-14T00:00:00"/>
  </r>
  <r>
    <n v="2026"/>
    <n v="215"/>
    <s v="https://community.secop.gov.co/Public/Tendering/ContractNoticePhases/View?PPI=CO1.PPI.44734137&amp;isFromPublicArea=True&amp;isModal=False"/>
    <x v="0"/>
    <s v="SCDPI-21420-00352-26"/>
    <x v="0"/>
    <s v="Profesional en Ingeniería de Sistemas, Ingeniería de Software o afines con Ocho (8) años de experiencia profesional"/>
    <s v="OTI"/>
    <s v="Prestar servicios profesionales a la Secretaría de Cultura, Recreación y Deporte – Oficina de Tecnologías de la Información, en las actividades asociadas con el aseguramiento de la arquitectura tecnológica relacionada con los servicios informáticos de software y sistemas de información institucionales y sectoriales, así como el seguimiento al avance de su implementación."/>
    <x v="0"/>
    <n v="8036"/>
    <x v="0"/>
    <n v="1102368972"/>
    <s v="ALVARO FABIAN VALDERRAMA FONSECA"/>
    <s v="alvaro.valderrama@scrd.gov.co"/>
    <n v="3274850"/>
    <n v="255"/>
    <n v="124575000"/>
    <s v="2026/01/19"/>
    <n v="402"/>
    <n v="124575000"/>
    <s v="2026/01/06"/>
    <s v="DIRECTORA DE DIRECCIÓN GESTIÓN CORPORATIVA Y RELACIÓN CON EL CIUDADANO"/>
    <s v="JAVIER ENRIQUE MARINO NAVARRO"/>
    <n v="124575000"/>
    <n v="330"/>
    <d v="2026-01-16T00:00:00"/>
    <d v="2026-01-23T00:00:00"/>
    <d v="2026-12-22T00:00:00"/>
  </r>
  <r>
    <n v="2026"/>
    <n v="216"/>
    <s v="https://community.secop.gov.co/Public/Tendering/ContractNoticePhases/View?PPI=CO1.PPI.44531632&amp;isFromPublicArea=True&amp;isModal=False"/>
    <x v="0"/>
    <s v="SCDPI-21419-00409-26"/>
    <x v="0"/>
    <s v="Profesional en áreas del conocimiento de_x000a_administración, economía, contaduría pública y afines, con experiencia relacionada de dos (02) años"/>
    <s v="Dirección de Lectura y Bibliotecas"/>
    <s v="Prestar servicios profesionales a la Secretaría de Cultura, Recreación y Deporte - Dirección de Lectura y Bibliotecas, para el seguimiento financiero y contable a los recursos que se ejecutan en los programas y servicios que se prestan a través de la Red Distrital de Bibliotecas Públicas de Bogotá D.C., en el marco de la operación y su misionalidad."/>
    <x v="0"/>
    <n v="7970"/>
    <x v="0"/>
    <n v="1052390310"/>
    <s v="SILVIA SANABRIA"/>
    <s v="silvia.sanabria@scrd.gov.co"/>
    <n v="3274850"/>
    <n v="198"/>
    <n v="102603000"/>
    <s v="2026/01/16"/>
    <n v="101"/>
    <n v="102603000"/>
    <s v="2026/01/03"/>
    <s v="DIRECCION DE LECTURA Y BIBLIOTECAS"/>
    <s v="BIBIANA ANDREA VICTORINO RAMIREZ"/>
    <n v="102603000"/>
    <n v="345"/>
    <d v="2026-01-15T00:00:00"/>
    <d v="2026-01-16T00:00:00"/>
    <d v="2026-12-31T00:00:00"/>
  </r>
  <r>
    <n v="2026"/>
    <n v="217"/>
    <s v="https://community.secop.gov.co/Public/Tendering/ContractNoticePhases/View?PPI=CO1.PPI.44666538&amp;isFromPublicArea=True&amp;isModal=False"/>
    <x v="0"/>
    <s v="SCDPI-21417-00512-26"/>
    <x v="0"/>
    <s v="Titulo profesional en derecho, con mas de tres (3) años de experiencia en contratación estatal , procesos administrativos, o desarrollo y seguimiento de proyectos"/>
    <s v="Subsecretaria de Cultura Ciudadana y Gestión del Conocimiento"/>
    <s v="Prestar servicios profesionales a la Secretaría Distrital de Cultura, Recreación y Deporte - Subsecretaría de Cultura Ciudadana y Gestión del Conocimiento, en el componente jurídico desarrollando actividades de planificación, ejecución y seguimiento de los procesos precontractuales, contractuales y postcontractuales, para la correcta aplicación de la normativa vigente, de conformidad con la unidad de criterio de la Entidad"/>
    <x v="0"/>
    <n v="7991"/>
    <x v="0"/>
    <n v="1093759041"/>
    <s v="JOSE DAVID TARAZONA RUEDA"/>
    <s v="jose.tarazona@scrd.gov.co"/>
    <n v="3274850"/>
    <n v="206"/>
    <n v="133320000"/>
    <s v="2026/01/16"/>
    <n v="433"/>
    <n v="133320000"/>
    <s v="2026/01/06"/>
    <s v="SUBSECRETARIA DE CULTURA CIUDADANA"/>
    <s v="ANGELICA ROCIO MARTINEZ TORRES"/>
    <n v="133320000"/>
    <n v="330"/>
    <d v="2026-01-15T00:00:00"/>
    <d v="2026-01-16T00:00:00"/>
    <d v="2026-12-15T00:00:00"/>
  </r>
  <r>
    <n v="2026"/>
    <n v="218"/>
    <s v="https://community.secop.gov.co/Public/Tendering/OpportunityDetail/Index?noticeUID=CO1.NTC.9522769&amp;isFromPublicArea=True&amp;isModal=true&amp;asPopupView=true"/>
    <x v="0"/>
    <s v="SCDPI-21420-00288-26"/>
    <x v="0"/>
    <s v="Profesional en las áreas de: Economía, Administración de Empresas, Ingeniería Industrial, Derecho, Ciencia Política, Contaduría, Administración Pública o carreras afines, con tarjeta o matrícula profesional en los casos reglamentados por la Ley, título de posgrado en la modalidad de especialización en las áreas mencionadas anteriormente, así como que cuente con mínimo ocho (8) años de experiencia profesional relacionada con el objeto u obligaciones establecidas"/>
    <s v="OAP"/>
    <s v="Prestar servicios profesionales a la Secretaría de Cultura, Recreación y Deporte - Oficina Asesora de Planeación, para ser articulador funcional para la atención sectorial de los proyectos de transformación digital que integran el ecosistema CultuRed Bogotá, facilitando la articulación entre equipos, entidades del sector y actores internos y externos"/>
    <x v="0"/>
    <n v="8036"/>
    <x v="0"/>
    <n v="53072192"/>
    <s v="JUANA YADIRA OSORIO MERCHAN"/>
    <s v="juana.osorio@scrd.gov.co"/>
    <n v="3274850"/>
    <n v="238"/>
    <n v="129240000"/>
    <s v="2026/01/19"/>
    <n v="141"/>
    <n v="129240000"/>
    <s v="2026/01/04"/>
    <s v="DIRECTORA DE DIRECCIÓN GESTIÓN CORPORATIVA Y RELACIÓN CON EL CIUDADANO"/>
    <s v="LUIS FERNANDO MEJIA CASTRO"/>
    <n v="129240000"/>
    <n v="300"/>
    <d v="2026-01-16T00:00:00"/>
    <d v="2026-01-19T00:00:00"/>
    <d v="2026-11-18T00:00:00"/>
  </r>
  <r>
    <n v="2026"/>
    <n v="219"/>
    <s v="https://community.secop.gov.co/Public/Tendering/OpportunityDetail/Index?noticeUID=CO1.NTC.9522587&amp;isFromPublicArea=True&amp;isModal=true&amp;asPopupView=true"/>
    <x v="0"/>
    <s v="SCDPI-21420-00805-26"/>
    <x v="0"/>
    <s v="Profesional en las áreas de: Ingeniería Industrial, Administración Pública, Administración de Empresas, Economía, Ciencias políticas, Contaduría, Gobierno, Relaciones internacionales, o carreras afines, y título de posgrado en la modalidad de maestría en áreas de la planeación, administración, gobierno, mercados, gestión de proyectos, o afines, con dos (2) años de experiencia profesional relacionada con el objeto u obligaciones establecidas"/>
    <s v="OAP"/>
    <s v="Prestar servicios profesionales a la Secretaría de Cultura, Recreación y Deporte - Oficina Asesora de Planeación, para la promoción y el fortalecimiento de la mejora continua institucional, a través del sostenimiento, implementación y el seguimiento del Modelo Integrado de Planeación y Gestión (MIPG)."/>
    <x v="0"/>
    <n v="8036"/>
    <x v="0"/>
    <n v="53077552"/>
    <s v="JENNY ALEJANDRA TRUJILLO DIAZ"/>
    <s v="jenny.trujillo@scrd.gov.co"/>
    <n v="3274850"/>
    <n v="172"/>
    <n v="102028500"/>
    <s v="2026/01/16"/>
    <n v="531"/>
    <n v="102028500"/>
    <s v="2026/01/13"/>
    <s v="DIRECTORA DE DIRECCIÓN GESTIÓN CORPORATIVA Y RELACIÓN CON EL CIUDADANO"/>
    <s v="LUIS FERNANDO MEJIA CASTRO"/>
    <n v="102028500"/>
    <n v="315"/>
    <d v="2026-01-15T00:00:00"/>
    <d v="2026-01-20T00:00:00"/>
    <d v="2026-12-04T00:00:00"/>
  </r>
  <r>
    <n v="2026"/>
    <n v="220"/>
    <s v="https://community.secop.gov.co/Public/Tendering/OpportunityDetail/Index?noticeUID=CO1.NTC.9523018&amp;isFromPublicArea=True&amp;isModal=true&amp;asPopupView=true"/>
    <x v="0"/>
    <s v="SCDPI-21420-00804-26"/>
    <x v="0"/>
    <s v="Profesional en las áreas de Ingeniería Industrial, Administración Pública, Administración de Empresas, Economía, Ciencias políticas, Contaduría, Gobierno, Relaciones internacionales, o carreras afines, con tarjeta o matrícula profesional en los casos reglamentados por la Ley, título de posgrado en la modalidad de especialización en áreas de la planeación, administración, gobierno, mercados, gestión de proyectos, o afines, con cuatro (4) años d"/>
    <s v="OAP"/>
    <s v="Prestar servicios profesionales a la Secretaría de Cultura, Recreación y Deporte – Oficina Asesora de Planeación para brindar soporte técnico a las dependencias de la Entidad en la programación, actualización y seguimiento de los programas, planes y proyectos de inversión, garantizando su correcta articulación y ejecución en el marco del Plan Distrital de Desarrollo"/>
    <x v="0"/>
    <n v="8036"/>
    <x v="0"/>
    <n v="35252890"/>
    <s v="JOHANNA LUCIA BUSTOS CRIALES"/>
    <s v="johanna.bustos@scrd.gov.co"/>
    <n v="3274850"/>
    <n v="239"/>
    <n v="102060000"/>
    <s v="2026/01/19"/>
    <n v="530"/>
    <n v="102060000"/>
    <s v="2026/01/13"/>
    <s v="DIRECTORA DE DIRECCIÓN GESTIÓN CORPORATIVA Y RELACIÓN CON EL CIUDADANO"/>
    <s v="LUIS FERNANDO MEJIA CASTRO"/>
    <n v="102060000"/>
    <n v="315"/>
    <d v="2026-01-16T00:00:00"/>
    <d v="2026-01-19T00:00:00"/>
    <d v="2026-12-03T00:00:00"/>
  </r>
  <r>
    <n v="2026"/>
    <n v="221"/>
    <s v="https://community.secop.gov.co/Public/Tendering/OpportunityDetail/Index?noticeUID=CO1.NTC.9527810&amp;isFromPublicArea=True&amp;isModal=true&amp;asPopupView=true"/>
    <x v="0"/>
    <s v="SCDPI-21420-00807-26"/>
    <x v="0"/>
    <s v="Profesional en las áreas de: Ingeniería Industrial, Administración Pública, Administración de Empresas, Economía, Ciencias Políticas, Contaduría, Gobierno, o carreras afines, con Tarjeta o matrícula profesional en los casos reglamentados por la Ley, título de posgrado en la modalidad de maestría en las áreas mencionadas anteriormente, con un (1) año de experiencia profesional relacionada con el objeto y/u obligaciones establecidas"/>
    <s v="OAP"/>
    <s v="Prestar servicios profesionales a la Secretaría de Cultura, Recreación y Deporte - Oficina Asesora de Planeación, para orientar a las dependencias de la Secretaría en la programación, modificación y seguimiento a la ejecución presupuestal de los proyectos de inversión de la entidad"/>
    <x v="0"/>
    <n v="8036"/>
    <x v="0"/>
    <n v="1014251748"/>
    <s v="JESÚS DAVID LÓPEZ CAMARGO"/>
    <s v="jesus.lopez@scrd.gov.co"/>
    <n v="3274850"/>
    <n v="240"/>
    <n v="102028500"/>
    <s v="2026/01/19"/>
    <n v="532"/>
    <n v="102028500"/>
    <s v="2026/01/13"/>
    <s v="DIRECTORA DE DIRECCIÓN GESTIÓN CORPORATIVA Y RELACIÓN CON EL CIUDADANO"/>
    <s v="LUIS FERNANDO MEJIA CASTRO"/>
    <n v="102028500"/>
    <n v="315"/>
    <d v="2026-01-16T00:00:00"/>
    <d v="2026-01-19T00:00:00"/>
    <d v="2026-12-03T00:00:00"/>
  </r>
  <r>
    <n v="2026"/>
    <n v="222"/>
    <s v="https://community.secop.gov.co/Public/Tendering/ContractNoticePhases/View?PPI=CO1.PPI.44625357&amp;isFromPublicArea=True&amp;isModal=False"/>
    <x v="0"/>
    <s v="SCDPI-210-00293-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79558247"/>
    <s v="JAIRO ANDRES GOMEZ BORDA"/>
    <s v="jairo.gomez@scrd.gov.co"/>
    <n v="3274850"/>
    <n v="247"/>
    <n v="80520000"/>
    <s v="2026/01/19"/>
    <n v="490"/>
    <n v="80520000"/>
    <s v="2026/01/07"/>
    <s v="SUBSECRETARIA DE GOBERNANZA"/>
    <s v="JULIAN FELIPE DUARTE ALVAREZ"/>
    <n v="80520000"/>
    <n v="330"/>
    <d v="2026-01-18T00:00:00"/>
    <d v="2026-01-21T00:00:00"/>
    <d v="2026-12-20T00:00:00"/>
  </r>
  <r>
    <n v="2026"/>
    <n v="223"/>
    <s v="https://community.secop.gov.co/Public/Tendering/ContractNoticePhases/View?PPI=CO1.PPI.44534631&amp;isFromPublicArea=True&amp;isModal=False"/>
    <x v="0"/>
    <s v="SCDPI-240-00273-26"/>
    <x v="0"/>
    <s v="Profesional en Administración, economía, sociología, antropología, ciencias políticas o afines, con maestría y tres (3) años de experiencia."/>
    <s v="Dirección de Economía Estudios y Política"/>
    <s v="Prestar servicios profesionales a la Secretaría de Cultura, Recreación y Deporte - Dirección de Economía, Estudios y Política, en el seguimiento estratégico y orientación de las políticas públicas, programas y proyectos implementados por la Dirección, así como en la planificación, consolidación y seguimiento de publicaciones periódicas."/>
    <x v="0"/>
    <n v="7959"/>
    <x v="0"/>
    <n v="1017194350"/>
    <s v="VALENTINA SANIN MARTINEZ"/>
    <s v="valentina.sanin@scrd.gov.co"/>
    <n v="3274850"/>
    <n v="250"/>
    <n v="115698000"/>
    <s v="2026/01/19"/>
    <n v="154"/>
    <n v="115698000"/>
    <s v="2026/01/04"/>
    <s v="SUBSECRETARIA DE GOBERNANZA"/>
    <s v="MARIO ARTURO SUAREZ MENDOZA"/>
    <n v="115698000"/>
    <n v="330"/>
    <d v="2026-01-18T00:00:00"/>
    <d v="2026-01-21T00:00:00"/>
    <d v="2026-12-20T00:00:00"/>
  </r>
  <r>
    <n v="2026"/>
    <n v="224"/>
    <s v="https://community.secop.gov.co/Public/Tendering/ContractNoticePhases/View?PPI=CO1.PPI.44606227&amp;isFromPublicArea=True&amp;isModal=False"/>
    <x v="0"/>
    <s v="SCDPI-21420-00412-26"/>
    <x v="0"/>
    <s v="Profesional en diseño grafico y/o medios audiovisuales y/o cine y televisión y/o publicidad y mercadeo, con tres (3) años de experiencia profesional"/>
    <s v="Oficina Asesora de Comunicaciones"/>
    <s v="Prestar servicios profesionales a la Secretaría de Cultura, Recreación y Deporte – Oficina Asesora de Comunicaciones, en la elaboración de piezas gráficas digitales e impresas para las estrategias y acciones de comunicación interna y externa  de la entidad."/>
    <x v="0"/>
    <n v="8036"/>
    <x v="0"/>
    <n v="1020750044"/>
    <s v="JOSE JAIRO URBINA SANCHEZ"/>
    <s v="jose.urbina@scrd.gov.co"/>
    <n v="3274850"/>
    <n v="253"/>
    <n v="71709000"/>
    <s v="2026/01/19"/>
    <n v="456"/>
    <n v="71709000"/>
    <s v="2026/01/06"/>
    <s v="DIRECTORA DE DIRECCIÓN GESTIÓN CORPORATIVA Y RELACIÓN CON EL CIUDADANO"/>
    <s v="IBON MARITZA MUNEVAR GORDILLO"/>
    <n v="71709000"/>
    <n v="330"/>
    <d v="2026-01-16T00:00:00"/>
    <d v="2026-01-20T00:00:00"/>
    <d v="2026-12-19T00:00:00"/>
  </r>
  <r>
    <n v="2026"/>
    <n v="225"/>
    <s v="https://community.secop.gov.co/Public/Tendering/ContractNoticePhases/View?PPI=CO1.PPI.44539718&amp;isFromPublicArea=True&amp;isModal=False"/>
    <x v="0"/>
    <s v="SCDPI-330-00676-26"/>
    <x v="0"/>
    <s v="Profesional en derecho Cinco (5) años de experiencia profesional y/o relacionada con el objeto y/u obligaciones del contrato."/>
    <s v="SUBDIRECCIÓN DE INFRAESTRUCTURA Y PATRIMONIO CULTURAL"/>
    <s v="Prestar servicios profesionales a la Secretaría Distrital de Cultura, Recreación y Deporte - Subdirección de Infraestructura y Patrimonio Cultural, en los trámites contractuales y jurídicos de los programas y proyectos misionales de la dependencia, atendiendo la unidad de criterio de la Entidad."/>
    <x v="0"/>
    <n v="7990"/>
    <x v="0"/>
    <n v="1013631128"/>
    <s v="EDISSON JAIR SAGASTUY PERALTA"/>
    <s v="edison.sagastuy@scrd.gov.co"/>
    <n v="3274850"/>
    <n v="248"/>
    <n v="62454000"/>
    <s v="2026/01/19"/>
    <n v="68"/>
    <n v="62454000"/>
    <s v="2026/01/03"/>
    <s v="DIRECCIÓN DE ARTE, CULTURA Y PATRIMONIO"/>
    <s v="DANIEL FELIPE GUTIERREZ VARGAS"/>
    <n v="62454000"/>
    <n v="210"/>
    <d v="2026-01-15T00:00:00"/>
    <d v="2026-01-19T00:00:00"/>
    <d v="2026-08-18T00:00:00"/>
  </r>
  <r>
    <n v="2026"/>
    <n v="226"/>
    <s v="https://community.secop.gov.co/Public/Tendering/ContractNoticePhases/View?PPI=CO1.PPI.44535672&amp;isFromPublicArea=True&amp;isModal=False"/>
    <x v="0"/>
    <s v="SCDPI-240-00149-26"/>
    <x v="0"/>
    <s v="Profesional en economía, administración, contaduría o afines. Sin experiencia profesional."/>
    <s v="Dirección de Economía Estudios y Política"/>
    <s v="Prestar servicios profesionales a la Secretaría de Cultura, Recreación y Deporte - Dirección de Economía, Estudios y Política apoyando la supervisión financiera de los contratos y convenios a cargo de la Dirección, así como el acompañamiento técnico a las actividades relacionadas con sistema de gestión MIPG."/>
    <x v="0"/>
    <n v="7959"/>
    <x v="0"/>
    <n v="1077859493"/>
    <s v="YANDRY PATRICIA AMAYA CULMA"/>
    <s v="yandry.amaya@scrd.gov.co"/>
    <n v="3274850"/>
    <n v="265"/>
    <n v="54087000"/>
    <s v="2026/01/19"/>
    <n v="168"/>
    <n v="54087000"/>
    <s v="2026/01/04"/>
    <s v="SUBSECRETARIA DE GOBERNANZA"/>
    <s v="MARIO ARTURO SUAREZ MENDOZA"/>
    <n v="54087000"/>
    <n v="330"/>
    <d v="2026-01-15T00:00:00"/>
    <d v="2026-01-20T00:00:00"/>
    <d v="2026-12-19T00:00:00"/>
  </r>
  <r>
    <n v="2026"/>
    <n v="227"/>
    <s v="https://community.secop.gov.co/Public/Tendering/ContractNoticePhases/View?PPI=CO1.PPI.44779449&amp;isFromPublicArea=True&amp;isModal=False"/>
    <x v="0"/>
    <s v="SCDPI-21420-00280-26"/>
    <x v="0"/>
    <s v="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
    <s v="Grupo Interno de Trabajo de Servicios Administrativos"/>
    <s v="Prestar servicios profesionales a la Secretaría de Cultura, Recreación y Deporte – Dirección de Gestión Corporativa y Relación con el Ciudadano - Grupo Interno de Trabajo de Gestión de Servicios Administrativos realizando apoyo para la formulación, actualización, implementación y/o el seguimiento del sistema de gestión de documentos electrónicos de archivo de la SCRD, así como la administración del sistema de información de gestión documental de la entidad y la preservación de la documentación en concordancia con la normatividad archivística vigente."/>
    <x v="0"/>
    <n v="8036"/>
    <x v="0"/>
    <n v="1026550465"/>
    <s v="YULIETH LILIANA PINTO ROMERO"/>
    <s v="yulieth.pinto@scrd.gov.co"/>
    <n v="3274850"/>
    <n v="218"/>
    <n v="89298000"/>
    <s v="2026/01/16"/>
    <n v="484"/>
    <n v="89298000"/>
    <s v="2026/01/06"/>
    <s v="DIRECTORA DE DIRECCIÓN GESTIÓN CORPORATIVA Y RELACIÓN CON EL CIUDADANO"/>
    <s v="PAOLA ANDREA RAMIREZ GUTIERREZ"/>
    <n v="89298000"/>
    <n v="330"/>
    <d v="2026-01-16T00:00:00"/>
    <d v="2026-01-19T00:00:00"/>
    <d v="2026-12-18T00:00:00"/>
  </r>
  <r>
    <n v="2026"/>
    <n v="228"/>
    <s v="https://community.secop.gov.co/Public/Tendering/ContractNoticePhases/View?PPI=CO1.PPI.44638830&amp;isFromPublicArea=True&amp;isModal=False"/>
    <x v="0"/>
    <s v="SCDPI-210-00329-26"/>
    <x v="0"/>
    <s v="TITULO DE FORMACIÓN TÉCNICA EN LAS AREAS DEL CONOCIMIENTO EN: ECONOMÍA, ADMINISTRACIÓN, CONTADURÍA Y AFINES; CIENCIAS SOCIALES Y HUMANAS; BELLAS ARTES; CIENCIAS DE LA EDUCACIÓN; INGENIERÍA, ARQUITECTURA, URBANISMO Y AFINES, CON SEIS (6) AÑOS DE EXPERIENCIA"/>
    <s v="Dirección de Asuntos Locales y Participación"/>
    <s v="Prestar servicios de apoyo a la gestión a la Secretaría de Cultura, Recreación y Deporte - Dirección de Asuntos Locales y Participación en el desarrollo de las actividades técnicas, administrativas y de logística para el acompañamiento de los eventos culturales, comunitarios y artísticos."/>
    <x v="0"/>
    <n v="8027"/>
    <x v="0"/>
    <n v="1020461130"/>
    <s v="VIVIANA GONZALEZ RUA"/>
    <s v="viviana.gonzalez@scrd.gov.co"/>
    <n v="3274850"/>
    <n v="279"/>
    <n v="60540000"/>
    <s v="2026/01/20"/>
    <n v="370"/>
    <n v="60540000"/>
    <s v="2026/01/06"/>
    <s v="SUBSECRETARIA DE GOBERNANZA"/>
    <s v="JULIAN FELIPE DUARTE ALVAREZ"/>
    <n v="60540000"/>
    <n v="300"/>
    <d v="2026-01-16T00:00:00"/>
    <d v="2026-01-20T00:00:00"/>
    <d v="2026-11-19T00:00:00"/>
  </r>
  <r>
    <n v="2026"/>
    <n v="229"/>
    <s v="https://community.secop.gov.co/Public/Tendering/ContractNoticePhases/View?PPI=CO1.PPI.44530238&amp;isFromPublicArea=True&amp;isModal=False"/>
    <x v="0"/>
    <s v="SCDPI-210-00331-26"/>
    <x v="0"/>
    <s v="Profesional en Ciencias Sociales, Humanas, Artes Liberales y afines, con maestría en el nucleo basico del conocimiento comunicacion social y periodismo o afines y 6 años de experiencia profesional en gestión cultural, proyectos culturales o institucionalidad pública."/>
    <s v="SUBSECRETARIA DE GOBERNANZA"/>
    <s v="Prestar servicios profesionales a la Secretaría de Cultura, Recreación y Deporte – Subsecretaría de Gobernanza, desarrollando actividades para la implementación, orientación y seguimiento de acciones estratégicas, misionales y administrativas, así como para la articulación intra e interinstitucional con actores públicos y privados, en el marco del Plan Distrital de Desarrollo y de los proyectos de inversión a cargo de la Subsecretaría."/>
    <x v="0"/>
    <n v="8027"/>
    <x v="0"/>
    <n v="1010162943"/>
    <s v="JUAN CAMILO CHAVEZ"/>
    <s v="chavesjuancamilo@gmail.com"/>
    <n v="3274850"/>
    <n v="227"/>
    <n v="142131000"/>
    <s v="2026/01/16"/>
    <n v="369"/>
    <n v="142131000"/>
    <s v="2026/01/06"/>
    <s v="SUBSECRETARIA DE GOBERNANZA"/>
    <s v="ANA MARIA BOADA AYALA"/>
    <n v="142131000"/>
    <n v="330"/>
    <d v="2026-01-15T00:00:00"/>
    <d v="2026-01-22T00:00:00"/>
    <d v="2026-12-21T00:00:00"/>
  </r>
  <r>
    <n v="2026"/>
    <n v="230"/>
    <s v="https://community.secop.gov.co/Public/Tendering/ContractNoticePhases/View?PPI=CO1.PPI.44535194&amp;isFromPublicArea=True&amp;isModal=False"/>
    <x v="0"/>
    <s v="SCDPI-21416-00396-26"/>
    <x v="0"/>
    <s v="persona natural con título de Abogado(a) y mínimo cuatro (4) años de experiencia profesional relacionada"/>
    <s v="SUBSECRETARIA DE GOBERNANZA"/>
    <s v="Prestar servicios profesionales a la Secretaría de Cultura, Recreación y Deporte – Subsecretaría de Gobernanza, desarrollando actividades jurídicas relacionadas con la formulación, revisión, seguimiento y cierre de los procesos precontractuales, contractuales y poscontractuales adelantados por la subsecretaría, garantizando la correcta aplicación del régimen de contratación estatal y el cumplimiento de los principios orientadores del proceso contractual."/>
    <x v="0"/>
    <n v="8027"/>
    <x v="0"/>
    <n v="1020804883"/>
    <s v="martha liliana patiño bosiga"/>
    <s v="martha.patino@mail.scrd.gov.co"/>
    <n v="3274850"/>
    <n v="228"/>
    <n v="89331000"/>
    <s v="2026/01/16"/>
    <n v="289"/>
    <n v="89331000"/>
    <s v="2026/01/05"/>
    <s v="SUBSECRETARIA DE GOBERNANZA"/>
    <s v="ANA MARIA BOADA AYALA"/>
    <n v="89331000"/>
    <n v="330"/>
    <d v="2026-01-15T00:00:00"/>
    <d v="2026-01-20T00:00:00"/>
    <d v="2026-12-19T00:00:00"/>
  </r>
  <r>
    <n v="2026"/>
    <n v="231"/>
    <s v="https://community.secop.gov.co/Public/Tendering/OpportunityDetail/Index?noticeUID=CO1.NTC.9545868&amp;isFromPublicArea=True&amp;isModal=true&amp;asPopupView=true"/>
    <x v="0"/>
    <s v="SCDPI-21418-00576-26"/>
    <x v="0"/>
    <s v="Profesional de carreras del núcleo del conocimiento en ciencias sociales, ciencias humanas, ciencias administrativas, arquitectura, ingeniería industrial, artes o bellas artes con especialización en áreas relacionadas con gestión cultural, artes, bellas artes, gestión de proyectos o afines. Experiencia profesional relacionada de cinco (5) años."/>
    <s v="SUBDIRECCIÓN DE GESTION CULTURAL Y ARTISTICA"/>
    <s v="PRESTAR SERVICIOS PROFESIONALES A LA SECRETARÍA DISTRITAL DE CULTURA, RECREACIÓN Y DEPORTE - SUBDIRECCIÓN DE GESTIÓN CULTURAL Y ARTÍSTICA - EN LO RELACIONADO CON LA GESTIÓN, SEGUIMIENTO E IMPLEMENTACIÓN DE LOS PROCESOS, PROCEDIMIENTOS, PROTOCOLOS Y ACTIVIDADES PROPIAS DE LA PROGRAMACIÓN ARTÍSTICA, CULTURA Y RECREODEPORTIVA DEL CENTRO FELICIDAD CEFE CHAPINERO"/>
    <x v="0"/>
    <n v="7957"/>
    <x v="0"/>
    <n v="1023935960"/>
    <s v="DAVID ARTURO CORTÉS PINEDA"/>
    <s v="david.cortes@scrd.gov.co"/>
    <n v="3274850"/>
    <n v="245"/>
    <n v="123498000"/>
    <s v="2026/01/19"/>
    <n v="522"/>
    <n v="123498000"/>
    <s v="2026/01/13"/>
    <s v="DIRECCIÓN DE ARTE, CULTURA Y PATRIMONIO"/>
    <s v="ADRIANA MARIA BOTERO VELEZ"/>
    <n v="123498000"/>
    <n v="270"/>
    <d v="2026-01-15T00:00:00"/>
    <d v="2026-01-20T00:00:00"/>
    <d v="2026-10-19T00:00:00"/>
  </r>
  <r>
    <n v="2026"/>
    <n v="232"/>
    <s v="https://community.secop.gov.co/Public/Tendering/OpportunityDetail/Index?noticeUID=CO1.NTC.9547053&amp;isFromPublicArea=True&amp;isModal=true&amp;asPopupView=true"/>
    <x v="0"/>
    <s v="SCDPI-21419-00453-26"/>
    <x v="0"/>
    <s v="Profesional en áreas del conocimiento de las ciencias sociales o humanas; con formación post gradual de maestría en ciencias sociales o humanas; con experiencia profesional relacionada de tres (3) años."/>
    <s v="Dirección de Lectura y Bibliotecas"/>
    <s v="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
    <x v="0"/>
    <n v="7970"/>
    <x v="0"/>
    <n v="52831182"/>
    <s v="ELVIA CAROLINA HERNANDEZ LATORRE"/>
    <s v="carolina.hernandez@scrd.gov.co"/>
    <n v="3274850"/>
    <n v="262"/>
    <n v="120957000"/>
    <s v="2026/01/19"/>
    <n v="58"/>
    <n v="120991500"/>
    <s v="2026/01/03"/>
    <s v="DIRECCION DE LECTURA Y BIBLIOTECAS"/>
    <s v="BIBIANA ANDREA VICTORINO RAMIREZ"/>
    <n v="120957000"/>
    <n v="345"/>
    <d v="2026-01-17T00:00:00"/>
    <d v="2026-01-22T00:00:00"/>
    <d v="2026-12-31T00:00:00"/>
  </r>
  <r>
    <n v="2026"/>
    <n v="233"/>
    <s v="https://community.secop.gov.co/Public/Tendering/ContractNoticePhases/View?PPI=CO1.PPI.44801699&amp;isFromPublicArea=True&amp;isModal=False "/>
    <x v="0"/>
    <s v="SCDPI-330-00789-26"/>
    <x v="0"/>
    <s v="Profesional en economía y/o administración de empresas y/o contaduría y/o finanzas o afines, con título de posgrado en modalidad de especialización en temas relacionados con contabilidad, tributario, finanzas o afines, con experiencia de (2) años de experiencia profesional en manejos contables, financieros y tributarios"/>
    <s v="Dirección de Arte, Cultura y Patrimonio"/>
    <s v="Prestar servicios profesionales a la Secretaría de Cultura, Recreación y Deporte -Dirección de  Arte,  Cultura y Patrimonio en articulación con el  Grupo Interno de Trabajo de Gestión Financiera, para acompañar actividades relacionadas con el Modelo Integrado de Planeación y Gestión y los análisis de la información contable, elaboración de informes y atención a requerimientos."/>
    <x v="0"/>
    <n v="7990"/>
    <x v="0"/>
    <n v="79444589"/>
    <s v="GERMAN HERNANDEZ BENAVIDES"/>
    <s v="german.hernandez@scrd.gov.co"/>
    <n v="3274850"/>
    <n v="185"/>
    <n v="48708000"/>
    <s v="2026/01/16"/>
    <n v="562"/>
    <n v="48708000"/>
    <s v="2026/01/13"/>
    <s v="DIRECCIÓN DE ARTE, CULTURA Y PATRIMONIO"/>
    <s v="HUGO JAIRO ROBLES HERNANDEZ"/>
    <n v="48708000"/>
    <n v="180"/>
    <d v="2026-01-16T00:00:00"/>
    <d v="2026-01-16T00:00:00"/>
    <d v="2026-07-15T00:00:00"/>
  </r>
  <r>
    <n v="2026"/>
    <n v="234"/>
    <s v="https://community.secop.gov.co/Public/Tendering/ContractNoticePhases/View?PPI=CO1.PPI.44638667&amp;isFromPublicArea=True&amp;isModal=False"/>
    <x v="0"/>
    <s v="SCDPI-210-00325-26"/>
    <x v="0"/>
    <s v="4 años de experiencia relacionada en el desarrollo de actividades artísticas, puesta en marcha o acompañamiento de agentes artísticos y culturales."/>
    <s v="Dirección de Asuntos Locales y Participación"/>
    <s v="Prestar servicios de apoyo a la gestión a la Secretaría de Cultura, Recreación y Deporte - Dirección de Asuntos Locales y Participación desarrollando las actividades necesarias para la implementación y seguimiento requeridas para desarrollar las acciones de gestión territorial, en la estrategia de Barrios Vivos y cualquier otra que lidere la Dirección en las localidades que sean asignadas."/>
    <x v="0"/>
    <n v="8027"/>
    <x v="0"/>
    <n v="79946092"/>
    <s v="JUAN FELIPE SANTAMARIA MONSALVE"/>
    <s v="juan.santamaria@scrd.gov.co"/>
    <n v="3274850"/>
    <n v="294"/>
    <n v="33570000"/>
    <s v="2026/01/20"/>
    <n v="468"/>
    <n v="33570000"/>
    <s v="2026/01/06"/>
    <s v="SUBSECRETARIA DE GOBERNANZA"/>
    <s v="JULIAN FELIPE DUARTE ALVAREZ"/>
    <n v="33570000"/>
    <n v="180"/>
    <d v="2026-01-16T00:00:00"/>
    <d v="2026-01-22T00:00:00"/>
    <d v="2026-07-21T00:00:00"/>
  </r>
  <r>
    <n v="2026"/>
    <n v="235"/>
    <s v="https://community.secop.gov.co/Public/Tendering/ContractNoticePhases/View?PPI=CO1.PPI.44663105&amp;isFromPublicArea=True&amp;isModal=False"/>
    <x v="0"/>
    <s v="SCDPI-21418-00653-26"/>
    <x v="0"/>
    <s v="Profesional en Ciencias Sociales, Humanas, Artes Liberales y afines, con maestría en el nucleo basico del conocimiento comunicacion social y periodismo o afines y 6 años de experiencia profesional en gestión cultural, proyectos culturales o institucionalidad pública."/>
    <s v="SUBDIRECCION DE INFRAESTRUCTURA Y PATRIMONIO CULTURAL"/>
    <s v="Prestar servicios profesionales a la Secretaría Distrital de Cultura, Recreación y Deporte - Subdirección de Infraestructura y Patrimonio Cultural en las acciones de seguimiento y control jurídico relacionadas con  la misionalidad del area, atendiendo la unidad de criterio de la entidad."/>
    <x v="0"/>
    <n v="8027"/>
    <x v="0"/>
    <n v="1026252806"/>
    <s v="JUAN DAVID VARGAS SILVA"/>
    <s v="juand.vargas@scrd.gov.co"/>
    <n v="3274850"/>
    <n v="233"/>
    <n v="87507000"/>
    <s v="2026/01/19"/>
    <n v="185"/>
    <n v="87507000"/>
    <s v="2026/01/04"/>
    <s v="DIRECCIÓN DE ARTE, CULTURA Y PATRIMONIO"/>
    <s v="DANIEL FELIPE GUTIERREZ VARGAS"/>
    <n v="87507000"/>
    <n v="270"/>
    <d v="2026-01-16T00:00:00"/>
    <d v="2026-01-19T00:00:00"/>
    <d v="2026-10-18T00:00:00"/>
  </r>
  <r>
    <n v="2026"/>
    <n v="236"/>
    <s v="https://community.secop.gov.co/Public/Tendering/ContractNoticePhases/View?PPI=CO1.PPI.44706176&amp;isFromPublicArea=True&amp;isModal=False"/>
    <x v="0"/>
    <s v="SCDPI-21418-00600-26"/>
    <x v="0"/>
    <s v="Profesional de carreras del núcleo del conocimiento en ciencias sociales, ciencias humanas, ciencias administrativas, arquitectura, ingeniería industrial, artes o bellas artes con maestría en relación con la gestión y/o producción cultural y experiencia profesional relacionada de tres (3) años."/>
    <s v="SUBDIRECCIÓN DE GESTION CULTURAL Y ARTISTICA"/>
    <s v="Prestar servicios profesionales a la Secretaría Distrital de Cultura, Recreación y Deporte – Dirección de Arte, Cultura y Patrimonio – Subdirección de Gestión Cultural y Artística, para el desarrollo de actividades relacionadas a la estructuración, implementar y seguimiento a proyectos y acciones que adelanta la dependencia para el fortalecimiento de la gestión artística y cultural."/>
    <x v="0"/>
    <n v="7957"/>
    <x v="0"/>
    <n v="65776042"/>
    <s v="DIANA ESPERANZA DIAZ TOVAR"/>
    <s v="diana.diaz@scrd.gov.co"/>
    <n v="3274850"/>
    <n v="242"/>
    <n v="94662000"/>
    <s v="2026/01/19"/>
    <n v="188"/>
    <n v="94662000"/>
    <s v="2026/01/04"/>
    <s v="DIRECCIÓN DE ARTE, CULTURA Y PATRIMONIO"/>
    <s v="ADRIANA MARIA BOTERO VELEZ"/>
    <n v="94662000"/>
    <n v="270"/>
    <d v="2026-01-16T00:00:00"/>
    <d v="2026-01-21T00:00:00"/>
    <d v="2026-10-20T00:00:00"/>
  </r>
  <r>
    <n v="2026"/>
    <n v="237"/>
    <s v="https://community.secop.gov.co/Public/Tendering/ContractNoticePhases/View?PPI=CO1.PPI.44457921&amp;isFromPublicArea=True&amp;isModal=False"/>
    <x v="0"/>
    <s v="SCDPI-240-00309-26"/>
    <x v="0"/>
    <s v="Profesional en contaduría pública, con especialización en los núcleos básicos del conocimiento en economía, administración, contaduría y afines y 3 años de experiencia profesional o labora"/>
    <s v="PERSONAS JURIDICAS"/>
    <s v="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1073382189"/>
    <s v="JHON EDISON MURCIA CIFUENTES"/>
    <s v="jhon.murcia@scrd.gov.co"/>
    <n v="3274850"/>
    <n v="272"/>
    <n v="98109000"/>
    <s v="2026/01/19"/>
    <n v="306"/>
    <n v="98109000"/>
    <s v="2026/01/05"/>
    <s v="SUBSECRETARIA DE GOBERNANZA"/>
    <s v="YANETH ASTRID MARIN OSPINA"/>
    <n v="98109000"/>
    <n v="330"/>
    <d v="2026-01-16T00:00:00"/>
    <d v="2026-01-26T00:00:00"/>
    <d v="2026-12-25T00:00:00"/>
  </r>
  <r>
    <n v="2026"/>
    <n v="238"/>
    <s v="https://community.secop.gov.co/Public/Tendering/ContractNoticePhases/View?PPI=CO1.PPI.44491135&amp;isFromPublicArea=True&amp;isModal=False"/>
    <x v="0"/>
    <s v="SCDPI-210-00157-26"/>
    <x v="0"/>
    <s v="Título profesional en las áreas del conocimiento en: Bellas Artes; Ciencias de la Educación; Ciencias Sociales y Humanas; Economía, Administración, Contaduría y afines; Ingeniería, Arquitectura, Urbanismo y afines, con tres (3) años de experiencia."/>
    <s v="SUBSECRETARIA DE GOBERNANZA"/>
    <s v="Prestar los servicios profesionales a la Secretaría de Cultura, Recreación y Deporte - Dirección de Asuntos Locales y Participación acompañando e implementando las iniciativas de articulación, planeación y seguimiento de los procesos de fortalecimiento a la participación y el Sistema Distrital de Arte, Cultura y Patrimonio."/>
    <x v="0"/>
    <n v="8027"/>
    <x v="0"/>
    <n v="1032433294"/>
    <s v="DIANA VARGAS"/>
    <s v="fontibon@scrd.gov.co"/>
    <n v="3274850"/>
    <n v="276"/>
    <n v="80520000"/>
    <s v="2026/01/20"/>
    <n v="375"/>
    <n v="80520000"/>
    <s v="2026/01/06"/>
    <s v="SUBSECRETARIA DE GOBERNANZA"/>
    <s v="JULIAN FELIPE DUARTE ALVAREZ"/>
    <n v="80520000"/>
    <n v="330"/>
    <d v="2026-01-19T00:00:00"/>
    <d v="2026-01-20T00:00:00"/>
    <d v="2026-12-19T00:00:00"/>
  </r>
  <r>
    <n v="2026"/>
    <n v="239"/>
    <s v="https://community.secop.gov.co/Public/Tendering/ContractNoticePhases/View?PPI=CO1.PPI.44534067&amp;isFromPublicArea=True&amp;isModal=False"/>
    <x v="0"/>
    <s v="SCDPI-210-00330-26"/>
    <x v="0"/>
    <s v="Experiencia relacionada de más de 14 años en el desarrollo de actividades artísticas, logísticas, de producción, puesta en marcha y acompañamiento de agentes artísticos y culturales."/>
    <s v="SUBSECRETARIA DE GOBERNANZA"/>
    <s v="Prestar servicios de apoyo a la Secretaría de Cultura, Recreación y Deporte – Subsecretaría de Gobernanza, orientados a la articulación de agentes y organizaciones del sector artístico y cultural con los programas, planes y proyectos a cargo de la Subsecretaría."/>
    <x v="0"/>
    <n v="8027"/>
    <x v="0"/>
    <n v="52501220"/>
    <s v="NATALIA CUELLAR"/>
    <s v="natalia.cuellar@scrd.gov.co"/>
    <n v="3274850"/>
    <n v="306"/>
    <n v="113553000"/>
    <s v="2026/01/20"/>
    <n v="367"/>
    <n v="113553000"/>
    <s v="2026/01/06"/>
    <s v="SUBSECRETARIA DE GOBERNANZA"/>
    <s v="ANA MARIA BOADA AYALA"/>
    <n v="113553000"/>
    <n v="330"/>
    <d v="2026-01-19T00:00:00"/>
    <d v="2026-01-22T00:00:00"/>
    <d v="2026-12-21T00:00:00"/>
  </r>
  <r>
    <n v="2026"/>
    <n v="240"/>
    <s v="https://community.secop.gov.co/Public/Tendering/OpportunityDetail/Index?noticeUID=CO1.NTC.9504060&amp;isFromPublicArea=True&amp;isModal=true&amp;asPopupView=true"/>
    <x v="0"/>
    <s v="SCDPI-21418-00627-26"/>
    <x v="0"/>
    <s v="Arquitecto, con un (1) año de experiencia profesional relacionada al objeto y/u obligaciones contractuales pactadas."/>
    <s v="Subdirección de Infraestructura y Patrimonio Cultura"/>
    <s v="Prestar servicios profesionales a la Secretaría Distrital de Cultura, Recreación y Deporte - Subdirección de Infraestructura y Patrimonio Cultural, en los trámites y asuntos técnicos del Sistema Distrital de Patrimonio Cultural."/>
    <x v="0"/>
    <n v="8027"/>
    <x v="0"/>
    <n v="1057595322"/>
    <s v="DIEGO ALEJANDRO CASTRO ALVARADO"/>
    <s v="diego.castro@scrd.gov.co"/>
    <n v="3274850"/>
    <n v="311"/>
    <n v="51462000"/>
    <s v="2026/01/20"/>
    <n v="180"/>
    <n v="51462000"/>
    <s v="2026/01/04"/>
    <s v="DIRECCIÓN DE ARTE, CULTURA Y PATRIMONIO"/>
    <s v="SANDRA LILIANA RUIZ GUTIERREZ"/>
    <n v="51462000"/>
    <n v="270"/>
    <d v="2026-01-19T00:00:00"/>
    <d v="2026-01-26T00:00:00"/>
    <d v="2026-10-25T00:00:00"/>
  </r>
  <r>
    <n v="2026"/>
    <n v="241"/>
    <s v="https://community.secop.gov.co/Public/Tendering/ContractNoticePhases/View?PPI=CO1.PPI.44505117&amp;isFromPublicArea=True&amp;isModal=False"/>
    <x v="0"/>
    <s v="SCDPI-21418-00632-26"/>
    <x v="0"/>
    <s v="Profesional en áreas del conocimiento de Artes, Bellas Artes, Ingeniería, Arquitectura, Urbanismo y afines, Ciencias sociales y humanas Mínimo tres (3) años de experiencia profesional y/o relacionada con el objeto y/u obligaciones del contrato"/>
    <s v="Subdirección de Infraestructura y Patrimonio Cultura"/>
    <s v="Prestar servicios profesionales a la Secretaría Distrital de Cultura, Recreación y Deporte - Subdirección de Infraestructura y Patrimonio Cultural, en acompañamiento a la planeación, implementación y seguimiento del componente pedagógico de las acciones de divulgación y apropiación social del patrimonio cultural de la ciudad."/>
    <x v="0"/>
    <n v="8027"/>
    <x v="0"/>
    <n v="80727282"/>
    <s v="FELIPE URIBE MEJIA"/>
    <s v="felipe.uribe@scrd.gov.co"/>
    <n v="3274850"/>
    <n v="303"/>
    <n v="65880000"/>
    <s v="2026/01/20"/>
    <n v="184"/>
    <n v="65880000"/>
    <s v="2026/01/04"/>
    <s v="DIRECCIÓN DE ARTE, CULTURA Y PATRIMONIO"/>
    <s v="SANDRA LILIANA RUIZ GUTIERREZ"/>
    <n v="65880000"/>
    <n v="270"/>
    <d v="2026-01-19T00:00:00"/>
    <d v="2026-01-20T00:00:00"/>
    <d v="2026-10-19T00:00:00"/>
  </r>
  <r>
    <n v="2026"/>
    <n v="242"/>
    <s v="https://community.secop.gov.co/Public/Tendering/OpportunityDetail/Index?noticeUID=CO1.NTC.9504819&amp;isFromPublicArea=True&amp;isModal=true&amp;asPopupView=true"/>
    <x v="0"/>
    <s v="SCDPI-21418-00633-26"/>
    <x v="0"/>
    <s v="Profesional en ciencias de la información, gestión documental, bibliotecología o archivo con un (1) año de experiencia profesional relacionada con el objeto y/u obligaciones a contratar"/>
    <s v="Subdirección de Infraestructura y Patrimonio Cultural"/>
    <s v="Prestar servicios profesionales a la Secretaría Distrital de Cultura, Recreación y Deporte - Subdirección de Infraestructura y Patrimonio Cultural, en los procesos de gestión documental y archivistica de los expedientes de patrimonio cultural de la dependencia."/>
    <x v="0"/>
    <n v="8027"/>
    <x v="0"/>
    <n v="1030572448"/>
    <s v="EVER DANIEL ZAMBRANO"/>
    <s v="ever.zambrano@scrd.gov.co"/>
    <n v="3274850"/>
    <n v="273"/>
    <n v="57180000"/>
    <s v="2026/01/19"/>
    <n v="187"/>
    <n v="57180000"/>
    <s v="2026/01/04"/>
    <s v="DIRECCIÓN DE ARTE, CULTURA Y PATRIMONIO"/>
    <s v="DANIEL FELIPE GUTIERREZ VARGAS"/>
    <n v="57180000"/>
    <n v="300"/>
    <d v="2026-01-16T00:00:00"/>
    <d v="2026-01-20T00:00:00"/>
    <d v="2026-11-19T00:00:00"/>
  </r>
  <r>
    <n v="2026"/>
    <n v="243"/>
    <s v="https://community.secop.gov.co/Public/Tendering/ContractNoticePhases/View?PPI=CO1.PPI.44530746&amp;isFromPublicArea=True&amp;isModal=False"/>
    <x v="0"/>
    <s v="SCDPI-21419-00408-26"/>
    <x v="0"/>
    <s v="Profesional en derecho o administración pública, con especialización en áreas del campo de la administración, derecho administrativo, contratación o seguridad social, y afines, con mínimo cinco (05) años de experiencia relacionada en supervisiones, gestión y seguimiento de proyectos"/>
    <s v="Dirección de Lectura y Bibliotecas"/>
    <s v="Prestar servicios profesionales a la Secretaría de Cultura, Recreación y Deporte - Dirección de Lectura y Bibliotecas, para realizar el seguimiento técnico y administrativo a los recursos que se ejecutan a través del contrato de operación  de la Red Distrital de Bibliotecas Públicas de Bogotá D.C."/>
    <x v="0"/>
    <n v="7970"/>
    <x v="0"/>
    <n v="53075965"/>
    <s v="INGRID MARCELA TELLEZ CASTAÑEDA"/>
    <s v="ingrid.tellez@scrd.gov.co"/>
    <n v="3274850"/>
    <n v="264"/>
    <n v="120991500"/>
    <s v="2026/01/19"/>
    <n v="100"/>
    <n v="120991500"/>
    <s v="2026/01/03"/>
    <s v="DIRECCION DE LECTURA Y BIBLIOTECAS"/>
    <s v="BIBIANA ANDREA VICTORINO RAMIREZ"/>
    <n v="120991500"/>
    <n v="335"/>
    <d v="2026-01-16T00:00:00"/>
    <d v="2026-01-20T00:00:00"/>
    <d v="2026-12-31T00:00:00"/>
  </r>
  <r>
    <n v="2026"/>
    <n v="244"/>
    <s v="https://community.secop.gov.co/Public/Tendering/OpportunityDetail/Index?noticeUID=CO1.NTC.9552127&amp;isFromPublicArea=True&amp;isModal=true&amp;asPopupView=true"/>
    <x v="0"/>
    <s v="SCDPI-21420-00104-26"/>
    <x v="0"/>
    <s v="Profesional en área del conocimiento ciencias sociales y humanas, con especialización relacionada con el área del talento humano, Tres (3) años de experiencia profesional relacionada"/>
    <s v="TALENTO HUMANO"/>
    <s v="Prestar servicios profesionales a la Secretaría de Cultura, Recreación y Deporte – Dirección de Gestión Corporativa y Relación con el Ciudadano - Grupo Interno de Trabajo de Gestión del Talento Humano en el desarrollo de las actividades asociadas al Plan Institucional de Capacitación y al Plan de Integridad de la entidad."/>
    <x v="0"/>
    <n v="8036"/>
    <x v="0"/>
    <n v="55160784"/>
    <s v="GINA PAOLA SANCHEZ FAJARDO"/>
    <s v="gina.sanchez@scrd.gov.co"/>
    <n v="3274850"/>
    <n v="219"/>
    <n v="98109000"/>
    <s v="2026/01/16"/>
    <n v="15"/>
    <n v="98109000"/>
    <s v="2026/01/03"/>
    <s v="DIRECTORA DE DIRECCIÓN GESTIÓN CORPORATIVA Y RELACIÓN CON EL CIUDADANO"/>
    <s v="LUCILA GUERRERO RAMIREZ"/>
    <n v="98109000"/>
    <n v="330"/>
    <d v="2026-01-16T00:00:00"/>
    <d v="2026-01-16T00:00:00"/>
    <d v="2026-12-21T00:00:00"/>
  </r>
  <r>
    <n v="2026"/>
    <n v="245"/>
    <s v="https://community.secop.gov.co/Public/Tendering/OpportunityDetail/Index?noticeUID=CO1.NTC.9552140&amp;isFromPublicArea=True&amp;isModal=true&amp;asPopupView=true"/>
    <x v="0"/>
    <s v="SCDPI-21420-00101-26"/>
    <x v="0"/>
    <s v="Profesional en derecho con posgrado en ciencias constitucionales y administrativas, con mas de Con mas de 8 años de experiencia profesiona"/>
    <s v="TALENTO HUMANO"/>
    <s v="Prestar servicios profesionales a la Secretaría de Cultura, Recreación y Deporte – Dirección de Gestión Corporativa y Relación con el Ciudadano - Grupo Interno de Trabajo de Gestión del Talento Humano en los temas de índole jurídico laboral administrativo relacionados con la gestión del talento humano de la SCRD, tanto al interior de la entidad como al exterior en asuntos que se requiera ante autoridades administrativas, de conformidad con el Plan Estratégico de Talento Humano 2026, atendiendo la unidad de criterio de la Entidad."/>
    <x v="0"/>
    <n v="8036"/>
    <x v="0"/>
    <n v="79574101"/>
    <s v="LUIS ALEJANDRO FERNANDEZ VARGAS"/>
    <s v="luis.fernandez@scrd.gov.co"/>
    <n v="3274850"/>
    <n v="220"/>
    <n v="142164000"/>
    <s v="2026/01/16"/>
    <n v="21"/>
    <n v="142164000"/>
    <s v="2026/01/03"/>
    <s v="DIRECTORA DE DIRECCIÓN GESTIÓN CORPORATIVA Y RELACIÓN CON EL CIUDADANO"/>
    <s v="LUCILA GUERRERO RAMIREZ"/>
    <n v="142164000"/>
    <n v="330"/>
    <d v="2026-01-16T00:00:00"/>
    <d v="2026-01-19T00:00:00"/>
    <d v="2026-12-21T00:00:00"/>
  </r>
  <r>
    <n v="2026"/>
    <n v="246"/>
    <s v="https://community.secop.gov.co/Public/Tendering/OpportunityDetail/Index?noticeUID=CO1.NTC.9552304&amp;isFromPublicArea=True&amp;isModal=true&amp;asPopupView=true"/>
    <x v="0"/>
    <s v="SCDPI-21420-00410-26"/>
    <x v="0"/>
    <s v="Tecnólogo en áreas de las ciencias económicas, administración, comercial, negocios, contaduría, o a fines, así como que cuente con mínimo siete (7) años de experiencia relacionada con el objeto u obligaciones establecidas."/>
    <s v="OAP"/>
    <s v="Prestar servicios de apoyo a la gestión a la Secretaría de Cultura, Recreación y Deporte - Oficina Asesora de Planeación, para realizar las actividades relacionadas con el ciclo de gestión de los programas, planes y proyectos de inversión de la entidad en el marco del Plan de Desarrollo Distrital “Bogotá Camina Segura”"/>
    <x v="0"/>
    <n v="8036"/>
    <x v="0"/>
    <n v="53064618"/>
    <s v="MARITZA AMADO BARRANTES"/>
    <s v="maritza.amado@scrd.gov.co"/>
    <n v="3274850"/>
    <n v="243"/>
    <n v="81543000"/>
    <s v="2026/01/19"/>
    <n v="20"/>
    <n v="81543000"/>
    <s v="2026/01/03"/>
    <s v="DIRECTORA DE DIRECCIÓN GESTIÓN CORPORATIVA Y RELACIÓN CON EL CIUDADANO"/>
    <s v="LUIS FERNANDO MEJIA CASTRO"/>
    <n v="81543000"/>
    <n v="330"/>
    <d v="2026-01-16T00:00:00"/>
    <d v="2026-01-20T00:00:00"/>
    <d v="2026-12-19T00:00:00"/>
  </r>
  <r>
    <n v="2026"/>
    <n v="247"/>
    <s v="https://community.secop.gov.co/Public/Tendering/OpportunityDetail/Index?noticeUID=CO1.NTC.9552406&amp;isFromPublicArea=True&amp;isModal=true&amp;asPopupView=true"/>
    <x v="0"/>
    <s v="SCDPI-21420-00800-26"/>
    <x v="0"/>
    <s v="Profesional en las áreas de: Ingeniería Industrial, Administración Pública, AdministracióndeEmpresas,Economía,Derecho,Cienciaspolíticas,Contaduría, Gobierno,Relaciones internacionales, ocarrerasafines, con tarjetaomatrícula profesional en los casos reglamentadospor laLey, y títulodeposgradoen la modalidad de especialización en alta gerencia, gerencia financiera, derecho administrativo, gestiónpública, economía, oafines, así comoque cuente con mínimo dos (2) años de experiencia profesional relacionada con el objeto u obligaciones establecidas."/>
    <s v="OAP"/>
    <s v="Prestar servicios profesionales a la Secretaría de Cultura, Recreación y Deporte - Oficina Asesora de Planeación en el desarrollo de actividades relacionadas con la consolidación de información en torno a la gestión institucional y sectorial  y, la gestión, elaboración, seguimiento y revisión de informes, respuestas, reportes y demás documentos que deba producir la entidad como cabeza de sector"/>
    <x v="0"/>
    <n v="8036"/>
    <x v="0"/>
    <n v="1013638747"/>
    <s v="MARIA ISABEL MELENDEZ SALAMANCA"/>
    <s v="maria.melendez@scrd.gov.co"/>
    <n v="3274850"/>
    <n v="241"/>
    <n v="85239000"/>
    <s v="2026/01/19"/>
    <n v="542"/>
    <n v="85239000"/>
    <s v="2026/01/13"/>
    <s v="DIRECTORA DE DIRECCIÓN GESTIÓN CORPORATIVA Y RELACIÓN CON EL CIUDADANO"/>
    <s v="LUIS FERNANDO MEJIA CASTRO"/>
    <n v="85239000"/>
    <n v="315"/>
    <d v="2026-01-16T00:00:00"/>
    <d v="2026-01-21T00:00:00"/>
    <d v="2026-12-05T00:00:00"/>
  </r>
  <r>
    <n v="2026"/>
    <n v="248"/>
    <s v="https://community.secop.gov.co/Public/Tendering/ContractNoticePhases/View?PPI=CO1.PPI.44520402&amp;isFromPublicArea=True&amp;isModal=False"/>
    <x v="0"/>
    <s v="SCDPI-21419-00439-26"/>
    <x v="0"/>
    <s v="Profesional en las áreas de conocimiento de Ciencias Sociales o Humanas, y/o núcleo básico del conocimiento en Historia, Humanidades, Comunicación social o periodismo, con título de especialización en alguna de las mismas áreas del conocimiento y/o núcleos básicos del conocimiento de la formación de pregrado, y siete (7) años de experiencia profesional"/>
    <s v="Dirección de Lectura y Bibliotecas"/>
    <s v="Prestar servicios profesionales a la Secretaría de Cultura, Recreación y Deporte - Dirección de Lectura y Bibliotecas realizando las actividades relacionadas con la ejecución y seguimiento de acciones, productos y metas propuestas en el plan de acción de la vigencia, enmarcadas en la política publica de lectura, escritura y oralidad de la ciudad."/>
    <x v="0"/>
    <n v="7970"/>
    <x v="0"/>
    <n v="1130586454"/>
    <s v="ISABEL CRISTINA SALAS"/>
    <s v="isabel.salas@scrd.gov.co"/>
    <n v="3274850"/>
    <n v="274"/>
    <n v="133353000"/>
    <s v="2026/01/20"/>
    <n v="47"/>
    <n v="133353000"/>
    <s v="2026/01/03"/>
    <s v="DIRECCION DE LECTURA Y BIBLIOTECAS"/>
    <s v="BIBIANA ANDREA VICTORINO RAMIREZ"/>
    <n v="133353000"/>
    <n v="330"/>
    <d v="2026-01-16T00:00:00"/>
    <d v="2026-01-21T00:00:00"/>
    <d v="2026-12-20T00:00:00"/>
  </r>
  <r>
    <n v="2026"/>
    <n v="249"/>
    <s v="https://community.secop.gov.co/Public/Tendering/ContractNoticePhases/View?PPI=CO1.PPI.44522803&amp;isFromPublicArea=True&amp;isModal=False"/>
    <x v="0"/>
    <s v="SCDPI-21419-00436-26"/>
    <x v="0"/>
    <s v="Profesional en ingeniería de sistemas o computación, con maestría en áreas de gerencia de proyectos, administración de proyectos, administración de empresas , con experiencia de tres (3) años en proyectos de tecnología o sistemas de información, desarrollo o arquitectura de software"/>
    <s v="Dirección de Lectura y Bibliotecas"/>
    <s v="Prestar servicios profesionales a la Secretaría de Cultura, Recreación y Deporte - Dirección de Lectura y Bibliotecas para la definición, implementación y seguimiento de las estrategias, proyectos y programas de la línea de tecnologías de información y las comunicaciones - TIC, así como, la articulación de las necesidades de desarrollo y parametrización de software necesarios para la operación y prestación de los servicios de la Red Distrital de Bibliotecas Públicas de Bogotá - Biblored."/>
    <x v="0"/>
    <n v="7970"/>
    <x v="0"/>
    <n v="52969661"/>
    <s v="MARCELA RODRÍGUEZ ORTIZ"/>
    <s v="marcela.rodriguez@scrd.gov.co"/>
    <n v="3274850"/>
    <n v="263"/>
    <n v="115698000"/>
    <s v="2026/01/19"/>
    <n v="41"/>
    <n v="115698000"/>
    <s v="2026/01/03"/>
    <s v="DIRECCION DE LECTURA Y BIBLIOTECAS"/>
    <s v="BIBIANA ANDREA VICTORINO RAMIREZ"/>
    <n v="115698000"/>
    <n v="330"/>
    <d v="2026-01-16T00:00:00"/>
    <d v="2026-01-20T00:00:00"/>
    <d v="2026-12-19T00:00:00"/>
  </r>
  <r>
    <n v="2026"/>
    <n v="250"/>
    <s v="https://community.secop.gov.co/Public/Tendering/OpportunityDetail/Index?noticeUID=CO1.NTC.9555163&amp;isFromPublicArea=True&amp;isModal=true&amp;asPopupView=true"/>
    <x v="0"/>
    <s v="SCDPI-21420-00510-26"/>
    <x v="0"/>
    <s v="Profesional en ingeniería industrial y/o de diseño y automatización electrónica y/o profesional en administración de empresas con título de posgrado en modalidad de maestría y más de seis (6) años de experiencia profesional"/>
    <s v="Grupo Interno de Trabajo de Gestión Financiera"/>
    <s v="Prestar servicios profesionales a la Secretaría de Cultura, Recreación y Deporte - Despacho del secretario, adelantando actividades de seguimiento y control de la información técnica, financiera y presupuestal de los proyectos que el Despacho tenga a cargo."/>
    <x v="0"/>
    <n v="8036"/>
    <x v="0"/>
    <n v="80762005"/>
    <s v="EDWARD YESID ROA LOZANO"/>
    <s v="edward.roa@scrd.gov.co"/>
    <n v="3274850"/>
    <n v="246"/>
    <n v="77526000"/>
    <s v="2026/01/19"/>
    <n v="501"/>
    <n v="77526000"/>
    <s v="2026/01/09"/>
    <s v="DIRECTORA DE DIRECCIÓN GESTIÓN CORPORATIVA Y RELACIÓN CON EL CIUDADANO"/>
    <s v="HUGO JAIRO ROBLES HERNANDEZ"/>
    <n v="77526000"/>
    <n v="180"/>
    <d v="2026-01-16T00:00:00"/>
    <d v="2026-01-19T00:00:00"/>
    <d v="2026-07-18T00:00:00"/>
  </r>
  <r>
    <n v="2026"/>
    <n v="251"/>
    <s v="https://community.secop.gov.co/Public/Tendering/ContractNoticePhases/View?PPI=CO1.PPI.44668836&amp;isFromPublicArea=True&amp;isModal=False"/>
    <x v="0"/>
    <s v="SCDPI-220-00056-26"/>
    <x v="0"/>
    <s v="Profesional en Ingeniera de Sistemas, Ingenieria electronica, Ingenieria de software o afines con 5 años de experiencia profesional."/>
    <s v="Dirección de Fomento"/>
    <s v="Prestar servicios profesionales a la Secretaría de Cultura, recreación y deporte - Dirección de fomento en el desarrollo, implementación y mantenimiento evolutivo de soluciones tecnológicas que fortalezcan la gestión eficiente de los procesos y convocatorias de fomento de la SCRD – Dirección de Fomento, de acuerdo con la priorización institucional y las directrices de la Oficina de Tecnologías de la Información (OTI) y la Dirección de Fomento."/>
    <x v="0"/>
    <n v="7965"/>
    <x v="0"/>
    <n v="80199501"/>
    <s v="FREDY ALEXANDER BEJARANO GAMBOA"/>
    <s v="fredy.bejarano@scrd.gov.co"/>
    <n v="3274850"/>
    <n v="301"/>
    <n v="98142000"/>
    <s v="2026/01/20"/>
    <n v="295"/>
    <n v="98142000"/>
    <s v="2026/01/05"/>
    <s v="SUBSECRETARIA DE GOBERNANZA"/>
    <s v="JUAN DIEGO JARAMILLO MORALES"/>
    <n v="98142000"/>
    <n v="330"/>
    <d v="2026-01-19T00:00:00"/>
    <d v="2026-01-23T00:00:00"/>
    <d v="2026-12-22T00:00:00"/>
  </r>
  <r>
    <n v="2026"/>
    <n v="252"/>
    <s v="https://community.secop.gov.co/Public/Tendering/OpportunityDetail/Index?noticeUID=CO1.NTC.9564803&amp;isFromPublicArea=True&amp;isModal=true&amp;asPopupView=true"/>
    <x v="0"/>
    <s v="SCDPI-220-00057-26"/>
    <x v="0"/>
    <s v="Profesional en Ingeniera de Sistemas, Ingeniería electrónica, Ingeniería de software o afines y 2 años de experiencia profesional"/>
    <s v="Dirección de Fomento"/>
    <s v="Prestar servicios profesionales a la Secretaría de Cultura, recreación y deporte - Dirección de fomento en el análisis y levantamiento de requerimientos, así como la articulación funcional con los procesos de desarrollo y gestión de las plataformas de convocatorias de fomento de la SCRD – Dirección de Fomento, de acuerdo con la priorización institucional y las directrices de la Oficina de Tecnologías de la Información (OTI) y la Dirección de Fomento."/>
    <x v="0"/>
    <n v="7965"/>
    <x v="0"/>
    <n v="1030691868"/>
    <s v="LAURA NATALIA PENAGOS JIMENEZ."/>
    <s v="laura.penagos@scrd.gov.co"/>
    <n v="3274850"/>
    <n v="302"/>
    <n v="65190000"/>
    <s v="2026/01/20"/>
    <n v="309"/>
    <n v="65190000"/>
    <s v="2026/01/05"/>
    <s v="SUBSECRETARIA DE GOBERNANZA"/>
    <s v="JUAN DIEGO JARAMILLO MORALES"/>
    <n v="65190000"/>
    <n v="300"/>
    <d v="2026-01-19T00:00:00"/>
    <d v="2026-01-23T00:00:00"/>
    <d v="2026-11-22T00:00:00"/>
  </r>
  <r>
    <n v="2026"/>
    <n v="253"/>
    <s v="https://community.secop.gov.co/Public/Tendering/ContractNoticePhases/View?PPI=CO1.PPI.44806402&amp;isFromPublicArea=True&amp;isModal=False"/>
    <x v="0"/>
    <s v="SCDPI-210-00294-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1032427404"/>
    <s v="DIANA CAROLINA MONTOYA HENAO"/>
    <s v="diana.montoya@scrd.gov.co"/>
    <n v="3274850"/>
    <n v="289"/>
    <n v="58560000"/>
    <s v="2026/01/20"/>
    <n v="298"/>
    <n v="58560000"/>
    <s v="2026/01/05"/>
    <s v="SUBSECRETARIA DE GOBERNANZA"/>
    <s v="JULIAN FELIPE DUARTE ALVAREZ"/>
    <n v="58560000"/>
    <n v="240"/>
    <d v="2026-01-19T00:00:00"/>
    <d v="2026-01-21T00:00:00"/>
    <d v="2026-09-20T00:00:00"/>
  </r>
  <r>
    <n v="2026"/>
    <n v="255"/>
    <s v="https://community.secop.gov.co/Public/Tendering/ContractNoticePhases/View?PPI=CO1.PPI.45080022&amp;isFromPublicArea=True&amp;isModal=False"/>
    <x v="0"/>
    <s v="SCDPI-21416-00247-26"/>
    <x v="0"/>
    <s v="Profesional en ciencias sociales, humanas y/o bellas artes, ciencias de la economía, ciencias políticas, relaciones internacionales, administración y/o afines con maestría o su equivalente . Siete años de experiencia profesional relacionada"/>
    <s v="SUBSECRETARIA DE GOBERNANZA"/>
    <s v="Prestar servicios profesionales a la Secretaría de Cultura, Recreación y Deporte - Despacho, para la gestión de actividades requeridas para la estructuración, gestión y cierre de los grandes eventos y/o iniciativas para el posicionamiento internacional de la ciudad como referente cultural y recreodeportivo."/>
    <x v="0"/>
    <n v="8027"/>
    <x v="0"/>
    <n v="52417515"/>
    <s v="ADRIANA GONZÁLEZ HASSIG"/>
    <s v="adriana.gonzalez@scrd.gov.co"/>
    <n v="3274850"/>
    <n v="454"/>
    <n v="121200000"/>
    <s v="2026/01/27"/>
    <n v="573"/>
    <n v="121200000"/>
    <s v="2026/01/15"/>
    <s v="SUBSECRETARIA DE GOBERNANZA"/>
    <s v="NATALIA SEFAIR LOPEZ"/>
    <n v="121200000"/>
    <n v="300"/>
    <d v="2026-01-23T00:00:00"/>
    <d v="2026-01-27T00:00:00"/>
    <d v="2026-11-26T00:00:00"/>
  </r>
  <r>
    <n v="2026"/>
    <n v="256"/>
    <s v="https://community.secop.gov.co/Public/Tendering/ContractNoticePhases/View?PPI=CO1.PPI.44809272&amp;isFromPublicArea=True&amp;isModal=False"/>
    <x v="0"/>
    <s v="SCDPI-210-00297-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1020771716"/>
    <s v="MATEO RUBIANO GIRALDO."/>
    <s v="mateo.rubiano@scrd.gov.co"/>
    <n v="3274850"/>
    <n v="266"/>
    <n v="58560000"/>
    <s v="2026/01/19"/>
    <n v="467"/>
    <n v="58560000"/>
    <s v="2026/01/06"/>
    <s v="SUBSECRETARIA DE GOBERNANZA"/>
    <s v="JULIAN FELIPE DUARTE ALVAREZ"/>
    <n v="58560000"/>
    <n v="240"/>
    <d v="2026-01-19T00:00:00"/>
    <d v="2026-01-23T00:00:00"/>
    <d v="2026-09-22T00:00:00"/>
  </r>
  <r>
    <n v="2026"/>
    <n v="257"/>
    <s v="https://community.secop.gov.co/Public/Tendering/ContractNoticePhases/View?PPI=CO1.PPI.44810926&amp;isFromPublicArea=True&amp;isModal=False"/>
    <x v="0"/>
    <s v="SCDPI-210-00178-26"/>
    <x v="0"/>
    <s v="Título profesional en las áreas del conocimiento en: Bellas Artes; Ciencias De La Educación; Ciencias Sociales Y Humanas; Economía, Administración, Contaduría Y Afines; Ingeniería, Arquitectura, Urbanismo Y Afines, Con especialización y cuatro (4) años de experiencia."/>
    <s v="Dirección de Asuntos Locales y Participación"/>
    <s v="Prestar los servicios profesionales a la Secretaría de Cultura, Recreación y Deporte – Dirección de Asuntos Locales y Participación de forma transversal al equipo poblacional, para el fortalecimiento a las políticas y estrategias asociadas a la Población con Discapacidad, migrantes y demás grupos poblacionales a cargo de la dependencia."/>
    <x v="0"/>
    <n v="8027"/>
    <x v="0"/>
    <n v="79741683"/>
    <s v="EDWIN ALEXANDER PRIETO RODRIGUEZ"/>
    <s v="candelaria@scrd.gov.co"/>
    <n v="3274850"/>
    <n v="280"/>
    <n v="65880000"/>
    <s v="2026/01/20"/>
    <n v="294"/>
    <n v="65880000"/>
    <s v="2026/01/05"/>
    <s v="SUBSECRETARIA DE GOBERNANZA"/>
    <s v="JULIAN FELIPE DUARTE ALVAREZ"/>
    <n v="65880000"/>
    <n v="270"/>
    <d v="2026-01-19T00:00:00"/>
    <d v="2026-01-21T00:00:00"/>
    <d v="2026-10-20T00:00:00"/>
  </r>
  <r>
    <n v="2026"/>
    <n v="258"/>
    <s v="https://community.secop.gov.co/Public/Tendering/ContractNoticePhases/View?PPI=CO1.PPI.44760373&amp;isFromPublicArea=True&amp;isModal=False"/>
    <x v="0"/>
    <s v="SCDPI-21416-00393-26"/>
    <x v="0"/>
    <s v="Profesional en administración o afines, con especialización y siete (7) años de experiencia profesion"/>
    <s v="Dirección de Asuntos Locales y Participación"/>
    <s v="Prestar servicios profesionales a la Secretaría de Cultura, Recreación y Deporte – Subsecretaría de Gobernanza en actividades de apoyo administrativo y financiero, orientadas a la estructuración, seguimiento, análisis y control presupuestal de los proyectos y contratos asignados."/>
    <x v="0"/>
    <n v="8027"/>
    <x v="0"/>
    <n v="1031124671"/>
    <s v="LUZ MARYCELA MENDOZA GONZALEZ."/>
    <s v="luz.mendoza@scrd.gov.co"/>
    <n v="3274850"/>
    <n v="275"/>
    <n v="133353000"/>
    <s v="2026/01/20"/>
    <n v="297"/>
    <n v="133353000"/>
    <s v="2026/01/05"/>
    <s v="SUBSECRETARIA DE GOBERNANZA"/>
    <s v="DIANA ALEXANDRA GIRALDO GAMEZ"/>
    <n v="133353000"/>
    <n v="330"/>
    <d v="2026-01-19T00:00:00"/>
    <d v="2026-01-20T00:00:00"/>
    <d v="2026-12-19T00:00:00"/>
  </r>
  <r>
    <n v="2026"/>
    <n v="259"/>
    <s v="https://community.secop.gov.co/Public/Tendering/ContractNoticePhases/View?PPI=CO1.PPI.44843262&amp;isFromPublicArea=True&amp;isModal=False"/>
    <x v="0"/>
    <s v="SCDPI-220-00402-26"/>
    <x v="0"/>
    <s v="Profesional en administración, economía, ingeniería industrial o áreas afines, con especialización en áreas del conocimiento de administración, economía y/o afines. Experiencia profesional mínima de siete (7) años"/>
    <s v="SUBSECRETARIA DE GOBERNANZA"/>
    <s v="Prestar servicios profesionales a la Secretaría de Cultura, Recreación y Deporte – Subsecretaría de Gobernanza, desarrollando actividades de apoyo administrativo, seguimiento de agenda institucional, gestión de comunicaciones internas y externas y la verificación operativa para la adecuada ejecución de las funciones, proyectos y compromisos a cargo de la Subsecretaría."/>
    <x v="0"/>
    <n v="7965"/>
    <x v="0"/>
    <n v="52485337"/>
    <s v="EDNA YAMILE CALVACHE PADILLA"/>
    <s v="edna.calvache@scrd.gov.co"/>
    <n v="3274850"/>
    <n v="305"/>
    <n v="89331000"/>
    <s v="2026/01/20"/>
    <n v="314"/>
    <n v="89331000"/>
    <s v="2026/01/05"/>
    <s v="SUBSECRETARIA DE GOBERNANZA"/>
    <s v="ANA MARIA BOADA AYALA"/>
    <n v="89331000"/>
    <n v="330"/>
    <d v="2026-01-20T00:00:00"/>
    <d v="2026-01-20T00:00:00"/>
    <d v="2026-12-19T00:00:00"/>
  </r>
  <r>
    <n v="2026"/>
    <n v="261"/>
    <s v="https://community.secop.gov.co/Public/Tendering/ContractNoticePhases/View?PPI=CO1.PPI.44696171&amp;isFromPublicArea=True&amp;isModal=False"/>
    <x v="0"/>
    <s v="SCDPI-220-00208-26"/>
    <x v="0"/>
    <s v="Profesional de las Ciencias Sociales y Humanas, Bellas Artes, Economía, Administración, Contaduría y afines con cinco (5) años de experiencia profesional."/>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7965"/>
    <x v="0"/>
    <n v="1014225236"/>
    <s v="PAULA ALEJANDRA GARAVITO ROJAS"/>
    <s v="paula.garavito@scrd.gov.co"/>
    <n v="3274850"/>
    <n v="315"/>
    <n v="57993000"/>
    <s v="2026/01/20"/>
    <n v="222"/>
    <n v="57993000"/>
    <s v="2026/01/05"/>
    <s v="SUBSECRETARIA DE GOBERNANZA"/>
    <s v="MICHAEL ANDRES QUINTANA RODRIGUEZ"/>
    <n v="57993000"/>
    <n v="195"/>
    <d v="2026-01-19T00:00:00"/>
    <d v="2026-01-26T00:00:00"/>
    <d v="2026-08-09T00:00:00"/>
  </r>
  <r>
    <n v="2026"/>
    <n v="262"/>
    <s v="https://community.secop.gov.co/Public/Tendering/ContractNoticePhases/View?PPI=CO1.PPI.44698119&amp;isFromPublicArea=True&amp;isModal=False"/>
    <x v="0"/>
    <s v="SCDPI-220-00215-26"/>
    <x v="0"/>
    <s v="CONOCIMIENTO EN: BELLAS ARTES; CIENCIAS DE LA EDUCACIÓN; CIENCIAS SOCIALES Y HUMANAS; ECONOMÍA, ADMINISTRACIÓN, CONTADURÍA Y AFINES; INGENIERÍA, ARQUITECTURA, URBANISMO Y AFINES, CON ESPECIALIZACIÓN Y CUATRO (4) AÑOS DE EXPERIENCIA"/>
    <s v="Dirección de Fomento"/>
    <s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7965"/>
    <x v="0"/>
    <n v="53105866"/>
    <s v="LILIANA MARCELA FONSECA GAMBA"/>
    <s v="liliana.fonseca@scrd.gov.co"/>
    <n v="3274850"/>
    <n v="318"/>
    <n v="44665500"/>
    <s v="2026/01/20"/>
    <n v="227"/>
    <n v="44665500"/>
    <s v="2026/01/05"/>
    <s v="SUBSECRETARIA DE GOBERNANZA"/>
    <s v="MICHAEL ANDRES QUINTANA RODRIGUEZ"/>
    <n v="44665500"/>
    <n v="165"/>
    <d v="2026-01-19T00:00:00"/>
    <d v="2026-01-22T00:00:00"/>
    <d v="2026-07-06T00:00:00"/>
  </r>
  <r>
    <n v="2026"/>
    <n v="263"/>
    <s v="https://community.secop.gov.co/Public/Tendering/ContractNoticePhases/View?PPI=CO1.PPI.44699448&amp;isFromPublicArea=True&amp;isModal=False"/>
    <x v="0"/>
    <s v="SCDPI-220-00216-26"/>
    <x v="0"/>
    <s v="Profesional Ciencias Sociales, bellas artes, ciencias de la educación con cuatro (4) años de experiencia relacionada"/>
    <s v="Dirección de Fomento"/>
    <s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7965"/>
    <x v="0"/>
    <n v="1018492512"/>
    <s v="MARIA CAMILA HERRERA SOSA"/>
    <s v="maria.herrera@scrd.gov.co"/>
    <n v="3274850"/>
    <n v="295"/>
    <n v="44665500"/>
    <s v="2026/01/20"/>
    <n v="228"/>
    <n v="44665500"/>
    <s v="2026/01/05"/>
    <s v="SUBSECRETARIA DE GOBERNANZA"/>
    <s v="MICHAEL ANDRES QUINTANA RODRIGUEZ"/>
    <n v="44665500"/>
    <n v="165"/>
    <d v="2026-01-19T00:00:00"/>
    <d v="2026-01-22T00:00:00"/>
    <d v="2026-07-06T00:00:00"/>
  </r>
  <r>
    <n v="2026"/>
    <n v="264"/>
    <s v="https://community.secop.gov.co/Public/Tendering/ContractNoticePhases/View?PPI=CO1.PPI.44606215&amp;isFromPublicArea=True&amp;isModal=False"/>
    <x v="0"/>
    <s v="SCDPI-21420-00733-26"/>
    <x v="0"/>
    <s v="Profesional en comunicacion social/ Diseño Gráfico y/o Publicidad y/o Imagen Corporativa y/o Marketing digital y/o ilustrador y/o animador y/o Afines con dos (2) años de experiencia profesional en diseño gráfico o/y ilustración"/>
    <s v="Oficina Asesora de Comunicaciones"/>
    <s v="Prestar servicios profesionales a la Secretaría de Cultura, Recreación y Deporte – Oficina Asesora de Comunicaciones, en la elaboración de conceptos, diseños y piezas gráficas e ilustraciones digitales e impresas para las estrategias y acciones de comunicación interna y externa  de la entidad."/>
    <x v="0"/>
    <n v="8036"/>
    <x v="0"/>
    <n v="80771775"/>
    <s v="JUAN CARLOS ORTEGA ORTEGA"/>
    <s v="juan.ortega@scrd.gov.co"/>
    <n v="3274850"/>
    <n v="296"/>
    <n v="56932600"/>
    <s v="2026/01/20"/>
    <n v="455"/>
    <n v="56932600"/>
    <s v="2026/01/06"/>
    <s v="DIRECTORA DE DIRECCIÓN GESTIÓN CORPORATIVA Y RELACIÓN CON EL CIUDADANO"/>
    <s v="IBON MARITZA MUNEVAR GORDILLO"/>
    <n v="56932600"/>
    <n v="262"/>
    <d v="2026-01-19T00:00:00"/>
    <d v="2026-01-27T00:00:00"/>
    <d v="2026-10-17T00:00:00"/>
  </r>
  <r>
    <n v="2026"/>
    <n v="265"/>
    <s v="https://community.secop.gov.co/Public/Tendering/ContractNoticePhases/View?PPI=CO1.PPI.44606210&amp;isFromPublicArea=True&amp;isModal=False"/>
    <x v="0"/>
    <s v="SCDPI-21420-00484-26"/>
    <x v="0"/>
    <s v="Bachiller con 3 años de experiencia relacionada con el objeto y obligaciones del contrato"/>
    <s v="Oficina Asesora de Comunicaciones"/>
    <s v="Prestar servicios de apoyo a la  gestion a  la Secretaría de Cultura, Recreación y Deporte – Oficina Asesora de Comunicaciones, en la administración operativa de contenidos para redes sociales, la gestión básica de comunidades y el acompañamiento a las acciones de comunicación digital definidas por la entidad."/>
    <x v="0"/>
    <n v="8036"/>
    <x v="0"/>
    <n v="1013692188"/>
    <s v="NICOLAS CALDERON RAMIREZ"/>
    <s v="nicolas.calderon@scrd.gov.co"/>
    <n v="3274850"/>
    <n v="281"/>
    <n v="37290000"/>
    <s v="2026/01/20"/>
    <n v="480"/>
    <n v="37290000"/>
    <s v="2026/01/07"/>
    <s v="DIRECTORA DE DIRECCIÓN GESTIÓN CORPORATIVA Y RELACIÓN CON EL CIUDADANO"/>
    <s v="IBON MARITZA MUNEVAR GORDILLO"/>
    <n v="37290000"/>
    <n v="330"/>
    <d v="2026-01-19T00:00:00"/>
    <d v="2026-01-22T00:00:00"/>
    <d v="2026-12-21T00:00:00"/>
  </r>
  <r>
    <n v="2026"/>
    <n v="266"/>
    <s v="https://community.secop.gov.co/Public/Tendering/OpportunityDetail/Index?noticeUID=CO1.NTC.9573289&amp;isFromPublicArea=True&amp;isModal=true&amp;asPopupView=true"/>
    <x v="0"/>
    <s v="SCDPI-21420-00808-26"/>
    <x v="0"/>
    <s v="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
    <s v="OAP"/>
    <s v="Prestar servicios profesionales a la Secretaría de Cultura, Recreación y Deporte - Oficina Asesora de Planeación, para adelantar y gestionar actividades orientadas a la aplicación y gestión efectiva del marco de trabajo SCRUM en proyectos asignados desde el sistema de información Cultured_Bogotá"/>
    <x v="0"/>
    <n v="8036"/>
    <x v="0"/>
    <n v="53178973"/>
    <s v="LEIDY YURANY PINZÓN MUÑOZ"/>
    <s v="leidy.pinzon@scrd.gov.co"/>
    <n v="3274850"/>
    <n v="352"/>
    <n v="81210000"/>
    <s v="2026/01/21"/>
    <n v="534"/>
    <n v="81210000"/>
    <s v="2026/01/13"/>
    <s v="DIRECTORA DE DIRECCIÓN GESTIÓN CORPORATIVA Y RELACIÓN CON EL CIUDADANO"/>
    <s v="LUIS FERNANDO MEJIA CASTRO"/>
    <n v="81210000"/>
    <n v="300"/>
    <d v="2026-01-20T00:00:00"/>
    <d v="2026-01-22T00:00:00"/>
    <d v="2026-11-21T00:00:00"/>
  </r>
  <r>
    <n v="2026"/>
    <n v="267"/>
    <s v="https://community.secop.gov.co/Public/Tendering/OpportunityDetail/Index?noticeUID=CO1.NTC.9568507&amp;isFromPublicArea=True&amp;isModal=true&amp;asPopupView=true"/>
    <x v="0"/>
    <s v="SCDPI-330-00706-26"/>
    <x v="0"/>
    <s v="Profesional en las areas del conocimiento de ingenieria, arquitectura, urbanismo o afines con dos (2) años de experiencia profesional y/o relacionada con el objeto y/u obligaciones del contrato."/>
    <s v="SUBDIRECCION DE INFRAESTRUCTURA Y PATRIMONIO CULTURAL"/>
    <s v="Prestar servicios profesionales a la Secretaría de Cultura, Recreación y Deporte - Subdirección de Infraestructura y Patrimonio Cultural, para acompañar las acciones relacionadas con  la planeación y seguimiento de los proyectos de infraestructura cultural a cargo de la dependencia, así como de la convocatoria LEP desde el componente técnico."/>
    <x v="0"/>
    <n v="7990"/>
    <x v="0"/>
    <n v="54254159"/>
    <s v="ANTONINA RIOS CORDOBA."/>
    <s v="antonina.rios@scrd.gov.co"/>
    <n v="3274850"/>
    <n v="283"/>
    <n v="52152000"/>
    <s v="2026/01/20"/>
    <n v="558"/>
    <n v="52152000"/>
    <s v="2026/01/13"/>
    <s v="DIRECCIÓN DE ARTE, CULTURA Y PATRIMONIO"/>
    <s v="DANIEL FELIPE GUTIERREZ VARGAS"/>
    <n v="52152000"/>
    <n v="240"/>
    <d v="2026-01-19T00:00:00"/>
    <d v="2026-01-21T00:00:00"/>
    <d v="2026-09-20T00:00:00"/>
  </r>
  <r>
    <n v="2026"/>
    <n v="268"/>
    <s v="https://community.secop.gov.co/Public/Tendering/OpportunityDetail/Index?noticeUID=CO1.NTC.9573865&amp;isFromPublicArea=True&amp;isModal=true&amp;asPopupView=true"/>
    <x v="0"/>
    <s v="SCDPI-21420-00801-26"/>
    <x v="0"/>
    <s v="Profesional en las áreas de: Administración Pública, Administración de Empresas, Economía, Ciencias políticas, Contaduría, Gobierno, o carreras afines, con tarjeta o matrícula profesional en los casos reglamentados por la Ley, así como que cuente con mínimo cuatro (4) años de experiencia profesional relacionada con el objeto u obligaciones establecidas."/>
    <s v="OAP"/>
    <s v="Prestar servicios profesionales a la Secretaría de Cultura, Recreación y Deporte - Oficina Asesora de Planeación para orientar la formulación, seguimiento y evaluación de políticas públicas, la elaboración y revisión de informes, respuestas, reportes y demás documentos que se produzcan en la entidad y el sector, en torno a las mismas"/>
    <x v="0"/>
    <n v="8036"/>
    <x v="0"/>
    <n v="1010219056"/>
    <s v="MARIA FERNANDA GONZALEZ CHAVARRO"/>
    <s v="maria.gonzalez@scrd.gov.co"/>
    <n v="3274850"/>
    <n v="307"/>
    <n v="85270500"/>
    <s v="2026/01/20"/>
    <n v="527"/>
    <n v="85270500"/>
    <s v="2026/01/13"/>
    <s v="DIRECTORA DE DIRECCIÓN GESTIÓN CORPORATIVA Y RELACIÓN CON EL CIUDADANO"/>
    <s v="LUIS FERNANDO MEJIA CASTRO"/>
    <n v="85270500"/>
    <n v="315"/>
    <d v="2026-01-19T00:00:00"/>
    <d v="2026-01-21T00:00:00"/>
    <d v="2026-12-05T00:00:00"/>
  </r>
  <r>
    <n v="2026"/>
    <n v="269"/>
    <s v="https://community.secop.gov.co/Public/Tendering/OpportunityDetail/Index?noticeUID=CO1.NTC.9575757&amp;isFromPublicArea=True&amp;isModal=true&amp;asPopupView=true"/>
    <x v="0"/>
    <s v="SCDPI-21420-00272-26"/>
    <x v="0"/>
    <s v="Título profesional universitario en programas académicos pertenecientes al Núcleo Básico del Conocimiento (NBC) de Economía, Administración, Contaduría y Afines. Con tres (3) años de experiencia profesional relacionado con el objeto u obligaciones establecidas"/>
    <s v="Grupo Interno de Trabajo de Gestión Financiera"/>
    <s v="Prestar servicios profesionales a la Secretaría de Cultura, Recreación y Deporte -Dirección de Gestión Corporativa y Relación con el Ciudadano - Grupo Interno de Trabajo de Gestión Financiera en el desarrollo y gestión de los trámites de pagos de la entidad, así como informes a diferentes instancias, incluyendo entes de control"/>
    <x v="0"/>
    <n v="8036"/>
    <x v="0"/>
    <n v="1007334152"/>
    <s v="JOHANNA BENAVIDES CHAUX"/>
    <s v="johanna.benavides@scrd.gov.co"/>
    <n v="3274850"/>
    <n v="271"/>
    <n v="80520000"/>
    <s v="2026/01/19"/>
    <n v="73"/>
    <n v="80520000"/>
    <s v="2026/01/03"/>
    <s v="DIRECTORA DE DIRECCIÓN GESTIÓN CORPORATIVA Y RELACIÓN CON EL CIUDADANO"/>
    <s v="HUGO JAIRO ROBLES HERNANDEZ"/>
    <n v="80520000"/>
    <n v="330"/>
    <d v="2026-01-20T00:00:00"/>
    <d v="2026-01-20T00:00:00"/>
    <d v="2026-12-19T00:00:00"/>
  </r>
  <r>
    <n v="2026"/>
    <n v="270"/>
    <s v="https://community.secop.gov.co/Public/Tendering/OpportunityDetail/Index?noticeUID=CO1.NTC.9576925&amp;isFromPublicArea=True&amp;isModal=true&amp;asPopupView=true"/>
    <x v="0"/>
    <s v="SCDPI-21418-00610-26"/>
    <x v="0"/>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52515557"/>
    <s v="HELIANA CARDONA CABRERA"/>
    <s v="heliana.cardona@scrd.gov.co"/>
    <n v="3274850"/>
    <n v="323"/>
    <n v="39114000"/>
    <s v="2026/01/21"/>
    <n v="104"/>
    <n v="39114000"/>
    <s v="2026/01/03"/>
    <s v="DIRECCIÓN DE ARTE, CULTURA Y PATRIMONIO"/>
    <s v="NATALIA CURREA DERESER"/>
    <n v="39114000"/>
    <n v="180"/>
    <d v="2026-01-19T00:00:00"/>
    <d v="2026-01-28T00:00:00"/>
    <d v="2026-07-27T00:00:00"/>
  </r>
  <r>
    <n v="2026"/>
    <n v="271"/>
    <s v="https://community.secop.gov.co/Public/Tendering/OpportunityDetail/Index?noticeUID=CO1.NTC.9576831&amp;isFromPublicArea=True&amp;isModal=true&amp;asPopupView=true"/>
    <x v="0"/>
    <s v="SCDPI-21418-00574-26"/>
    <x v="0"/>
    <s v="Profesional en áreas de las ciencias sociales, humanas, administración de empresas, contaduría, económia, administración pública o afines Tres (3) años de experiencia profesional relacionada"/>
    <s v="Dirección de Arte, Cultura y Patrimonio"/>
    <s v="Prestar servicios profesionales a la Secretaría Distrital de Cultura, Recreación y Deporte - Dirección de Arte, Cultura y Patrimonio, acompañando las acciones que adelanta la dependencia en el marco del desarrollo, implementación, seguimiento, proyección y posicionamiento de la Estrategia EstarBien Bogotá."/>
    <x v="0"/>
    <n v="8027"/>
    <x v="0"/>
    <n v="1019078506"/>
    <s v="IVÁN MAURICIO SERRANO AGUDELO"/>
    <s v="ivan.serrano@scrd.gov.co"/>
    <n v="3274850"/>
    <n v="292"/>
    <n v="64968000"/>
    <s v="2026/01/20"/>
    <n v="427"/>
    <n v="90600000"/>
    <s v="2026/01/06"/>
    <s v="DIRECCIÓN DE ARTE, CULTURA Y PATRIMONIO"/>
    <s v="NATALIA CURREA DERESER"/>
    <n v="64968000"/>
    <n v="240"/>
    <d v="2026-01-19T00:00:00"/>
    <d v="2026-01-26T00:00:00"/>
    <d v="2026-09-25T00:00:00"/>
  </r>
  <r>
    <n v="2026"/>
    <n v="272"/>
    <s v="https://community.secop.gov.co/Public/Tendering/OpportunityDetail/Index?noticeUID=CO1.NTC.9576939&amp;isFromPublicArea=True&amp;isModal=true&amp;asPopupView=true"/>
    <x v="0"/>
    <s v="SCDPI-21418-00613-26"/>
    <x v="0"/>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52532839"/>
    <s v="DIANA CAROLINA VERA ARDILA"/>
    <s v="diana.vera@scrd.gov.co"/>
    <n v="3274850"/>
    <n v="297"/>
    <n v="39114000"/>
    <s v="2026/01/20"/>
    <n v="108"/>
    <n v="39114000"/>
    <s v="2026/01/03"/>
    <s v="DIRECCIÓN DE ARTE, CULTURA Y PATRIMONIO"/>
    <s v="NATALIA CURREA DERESER"/>
    <n v="39114000"/>
    <n v="180"/>
    <d v="2026-01-19T00:00:00"/>
    <d v="2026-01-27T00:00:00"/>
    <d v="2026-07-26T00:00:00"/>
  </r>
  <r>
    <n v="2026"/>
    <n v="273"/>
    <s v="https://community.secop.gov.co/Public/Tendering/OpportunityDetail/Index?noticeUID=CO1.NTC.9576812&amp;isFromPublicArea=True&amp;isModal=true&amp;asPopupView=true"/>
    <x v="0"/>
    <s v="SCDPI-330-00678-26"/>
    <x v="0"/>
    <s v="profesional en carreras del núcleo de conocimiento en administración de empresas, administración pública o afines a la administración, con maestría en áreas relacionadas con gestión de proyectos o gestión de las artes y la cultura o afines. Tres (3) años de experiencia profesional relacionada con el objeto"/>
    <s v="SUBDIRECCION DE INFRAESTRUCTURA Y PATRIMONIO CULTURAL"/>
    <s v="Prestar servicios profesionales a la Secretaría Distrital de Cultura, Recreación y Deporte - Subdirección de Infraestructura y Patrimonio Cultural, en el marco de la implementación y seguimiento de los proyectos de infraestructura cultural y las acciones en materia de patrimonio cultural lideradas desde la dependencia."/>
    <x v="0"/>
    <n v="7990"/>
    <x v="0"/>
    <n v="1022386292"/>
    <s v="CARLOS ALFONSO GARCIA HERNANDEZ."/>
    <s v="carlos.garcia@scrd.gov.co"/>
    <n v="3274850"/>
    <n v="353"/>
    <n v="73626000"/>
    <s v="2026/01/21"/>
    <n v="63"/>
    <n v="73626000"/>
    <s v="2026/01/03"/>
    <s v="DIRECCIÓN DE ARTE, CULTURA Y PATRIMONIO"/>
    <s v="DANIEL FELIPE GUTIERREZ VARGAS"/>
    <n v="73626000"/>
    <n v="210"/>
    <d v="2026-01-20T00:00:00"/>
    <d v="2026-01-26T00:00:00"/>
    <d v="2026-08-25T00:00:00"/>
  </r>
  <r>
    <n v="2026"/>
    <n v="274"/>
    <s v="https://community.secop.gov.co/Public/Tendering/ContractNoticePhases/View?PPI=CO1.PPI.44884350&amp;isFromPublicArea=True&amp;isModal=False"/>
    <x v="0"/>
    <s v="SCDPI-21417-00481-26"/>
    <x v="0"/>
    <s v="Profesionales en ciencias sociales, humanas, políticas, administración, licenciaturas, artes, gestión cultural o afines"/>
    <s v="Dirección de Transformaciones Culturales"/>
    <s v="Prestar servicios profesionales a la Secretaría Distrital de Cultura, Recreación y Deporte – Dirección de Transformaciones Culturales, para apoyar los procesos de implementacion, divulgación y gestión territorial de los procesos y usuarios vinculados a la estrategia de Cultura Ambiental, conforme a los lineamientos definidos por la entidad."/>
    <x v="0"/>
    <n v="7991"/>
    <x v="0"/>
    <n v="1110484062"/>
    <s v="FRANCY LILIANA CEDIEL MARIN."/>
    <s v="francy.cediel@scrd.gov.co"/>
    <n v="3274850"/>
    <n v="285"/>
    <n v="58671000"/>
    <s v="2026/01/20"/>
    <n v="317"/>
    <n v="58671000"/>
    <s v="2026/01/05"/>
    <s v="SUBSECRETARIA DE CULTURA CIUDADANA"/>
    <s v="MARIANA ALVAREZ MATALLANA"/>
    <n v="58671000"/>
    <n v="270"/>
    <d v="2026-01-19T00:00:00"/>
    <d v="2026-01-26T00:00:00"/>
    <d v="2026-10-25T00:00:00"/>
  </r>
  <r>
    <n v="2026"/>
    <n v="275"/>
    <s v="https://community.secop.gov.co/Public/Tendering/ContractNoticePhases/View?PPI=CO1.PPI.44885921&amp;isFromPublicArea=True&amp;isModal=False"/>
    <x v="0"/>
    <s v="SCDPI-21417-00488-26"/>
    <x v="0"/>
    <s v="Bachiller con dos (2) años de experiencia en actividades artísticas, pedagógicas, trabajo comunitario o trabajo deportivo"/>
    <s v="Dirección de Transformaciones Culturales"/>
    <s v="Prestar servicios profesionales a la Secretaría Distrital de Cultura, Recreación y Deporte – Dirección de Transformaciones Culturales, para implementar, divulgar y realizar la gestión territorial de los procesos y usuarios vinculados a la estrategia de Cultura Ambiental, conforme a los lineamientos definidos por la entidad."/>
    <x v="0"/>
    <n v="7991"/>
    <x v="0"/>
    <n v="1018416656"/>
    <s v="CINDY JOHANNA NIETO ESTRADA"/>
    <s v="cindy.nieto@scrd.gov.co"/>
    <n v="3274850"/>
    <n v="286"/>
    <n v="44253000"/>
    <s v="2026/01/20"/>
    <n v="320"/>
    <n v="44253000"/>
    <s v="2026/01/05"/>
    <s v="SUBSECRETARIA DE CULTURA CIUDADANA"/>
    <s v="MARIANA ALVAREZ MATALLANA"/>
    <n v="44253000"/>
    <n v="270"/>
    <d v="2026-01-19T00:00:00"/>
    <d v="2026-01-26T00:00:00"/>
    <d v="2026-10-25T00:00:00"/>
  </r>
  <r>
    <n v="2026"/>
    <n v="277"/>
    <s v="https://community.secop.gov.co/Public/Tendering/ContractNoticePhases/View?PPI=CO1.PPI.44887449&amp;isFromPublicArea=True&amp;isModal=False"/>
    <x v="0"/>
    <s v="SCDPI-21417-00492-26"/>
    <x v="0"/>
    <s v="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
    <s v="Dirección de Transformaciones Culturales"/>
    <s v="Prestar servicios profesionales a la Secretaría Distrital de Cultura, Recreación y Deporte – Dirección de Transformaciones Culturales, desarrollando actividades de implementación, divulgación y gestión territorial para la atención de los usuarios de la estrategia Bogotá Libre de Machismo, con énfasis en los barrios priorizados de Bogotá."/>
    <x v="0"/>
    <n v="7991"/>
    <x v="0"/>
    <n v="1127213174"/>
    <s v="FELIPE JIMÉNEZ VAN ROZELEN"/>
    <s v="felipejvr09@gmail.com"/>
    <n v="3274850"/>
    <n v="267"/>
    <n v="51462000"/>
    <s v="2026/01/19"/>
    <n v="328"/>
    <n v="51462000"/>
    <s v="2026/01/05"/>
    <s v="SUBSECRETARIA DE CULTURA CIUDADANA"/>
    <s v="MARIANA ALVAREZ MATALLANA"/>
    <n v="51462000"/>
    <n v="270"/>
    <d v="2026-01-19T00:00:00"/>
    <d v="2026-01-26T00:00:00"/>
    <d v="2026-10-25T00:00:00"/>
  </r>
  <r>
    <n v="2026"/>
    <n v="278"/>
    <s v="https://community.secop.gov.co/Public/Tendering/ContractNoticePhases/View?PPI=CO1.PPI.44887789&amp;isFromPublicArea=True&amp;isModal=False"/>
    <x v="0"/>
    <s v="SCDPI-21417-00490-26"/>
    <x v="0"/>
    <s v="Profesionales en ciencias de la salud, ciencias sociales, humanas, políticas, licenciaturas, gestión cultural o afines."/>
    <s v="Dirección de Transformaciones Culturales"/>
    <s v="Prestar servicios profesionales a la Secretaría Distrital de Cultura, Recreación y Deporte – Dirección de Transformaciones Culturales, desarrollando actividades de implementación, divulgación y gestión territorial para la atención de los usuarios de la estrategia Bogotá Libre de Machismo, con énfasis en los barrios priorizados de Bogotá."/>
    <x v="0"/>
    <n v="7991"/>
    <x v="0"/>
    <n v="1012403213"/>
    <s v="YEIMY LIZETH MELO OCAMPO"/>
    <s v="yeimy.melo@scrd.gov.co"/>
    <n v="3274850"/>
    <n v="268"/>
    <n v="51462000"/>
    <s v="2026/01/19"/>
    <n v="325"/>
    <n v="51462000"/>
    <s v="2026/01/05"/>
    <s v="SUBSECRETARIA DE CULTURA CIUDADANA"/>
    <s v="MARIANA ALVAREZ MATALLANA"/>
    <n v="51462000"/>
    <n v="270"/>
    <d v="2026-01-19T00:00:00"/>
    <d v="2026-01-26T00:00:00"/>
    <d v="2026-10-25T00:00:00"/>
  </r>
  <r>
    <n v="2026"/>
    <n v="279"/>
    <s v="https://community.secop.gov.co/Public/Tendering/ContractNoticePhases/View?PPI=CO1.PPI.44538372&amp;isFromPublicArea=True&amp;isModal=False"/>
    <x v="0"/>
    <s v="SCDPI-240-00152-26"/>
    <x v="0"/>
    <s v="Profesional en Comunicación social, periodismo y afines con siete (7) años de experiencia profesional"/>
    <s v="Dirección de Economía Estudios y Política"/>
    <s v="Prestar servicios profesionales a la Secretaría de Cultura, Recreación y Deporte - Subsecretaría de Gobernanza y sus dependencias para en el desarrollo de las actividades requeridas para la divulgación y difusión de los proyectos a su cargo, así como el desarrollo de estrategias de comunicación y articulaciones con diferentes aliados y agentes tanto del sector público como privado, de conformidad con los lineamientos de la Oficina Asesora de Comunicaciones de la Entidad."/>
    <x v="0"/>
    <n v="7959"/>
    <x v="0"/>
    <n v="1072638736"/>
    <s v="MARIA LILIANA GALINDO RENGIFO"/>
    <s v="maria.galindo@scrd.gov.co"/>
    <n v="3274850"/>
    <n v="349"/>
    <n v="105240000"/>
    <s v="2026/01/21"/>
    <n v="175"/>
    <n v="105240000"/>
    <s v="2026/01/04"/>
    <s v="SUBSECRETARIA DE GOBERNANZA"/>
    <s v="IBON MARITZA MUNEVAR GORDILLO"/>
    <n v="105240000"/>
    <n v="300"/>
    <d v="2026-01-20T00:00:00"/>
    <d v="2026-01-23T00:00:00"/>
    <d v="2026-11-22T00:00:00"/>
  </r>
  <r>
    <n v="2026"/>
    <n v="280"/>
    <s v="https://community.secop.gov.co/Public/Tendering/ContractNoticePhases/View?PPI=CO1.PPI.44888343&amp;isFromPublicArea=True&amp;isModal=False"/>
    <x v="0"/>
    <s v="SCDPI-21417-00525-26"/>
    <x v="0"/>
    <s v="Bachiller con experiencia superior a seis (6) años en gestión o desarrollo de proyectos, gestión cultural o artísitica,o estrategias de cambio cultural, en procesos logisticos y/o producción de eventos."/>
    <s v="SUBSECRETARIA DE CULTURA CIUDADANA Y GESTIóN DEL CONOCIMIENTO"/>
    <s v="Prestar servicios de apoyo a la gestión a la Secretaría Distrital de Cultura, Recreación y Deporte – Subsecretaría de Cultura Ciudadana y Gestión del Conocimiento, en la planeación, preproducción y organización interna requerida para la ejecución territorial de eventos, intervenciones, actividades y jornadas de impacto social, conforme a la programación y lineamientos definidos por la Subsecretaría."/>
    <x v="0"/>
    <n v="7991"/>
    <x v="0"/>
    <n v="1015402235"/>
    <s v="DAVID ALBERTO DIAZ QUINTERO"/>
    <s v="david.diaz@scrd.gov.co"/>
    <n v="3274850"/>
    <n v="269"/>
    <n v="43140000"/>
    <s v="2026/01/19"/>
    <n v="344"/>
    <n v="43140000"/>
    <s v="2026/01/05"/>
    <s v="SUBSECRETARIA DE CULTURA CIUDADANA"/>
    <s v="DIEGO FERNANDO MALDONADO CASTELLANOS"/>
    <n v="43140000"/>
    <n v="300"/>
    <d v="2026-01-19T00:00:00"/>
    <d v="2026-01-21T00:00:00"/>
    <d v="2026-11-20T00:00:00"/>
  </r>
  <r>
    <n v="2026"/>
    <n v="282"/>
    <s v="https://community.secop.gov.co/Public/Tendering/ContractNoticePhases/View?PPI=CO1.PPI.44902732&amp;isFromPublicArea=True&amp;isModal=False"/>
    <x v="0"/>
    <s v="SCDPI-21417-00489-26"/>
    <x v="0"/>
    <s v="Profesional en áreas del conocimiento asociadas a las ciencias humanas, tales como derecho, politología, ciencias sociales, o licenciaturas o afines; con especialización en derecho adminitrativo o derecho público con experiencia igual o superior a 4 años en: a) la formulación, planeación, coordinación y direccionamiento operativo de proyectos psicosociales y programas institucionales, b) trabajo psicosocial, cultural, comunitario y de formación en enfoque de género y masculinidades c) experiencia en la coordinación y seguimiento de programas de masculinidades y/o coordinación en líneas de atención"/>
    <s v="Dirección de Transformaciones Culturales"/>
    <s v="Prestar servicios profesionales a la Secretaría Distrital de Cultura, Recreación y Deporte – Dirección de Transformaciones Culturales, para realizar las actividades de implementación, gestión territorial, divulgación y seguimiento del programa Bogotá Libre de Machismo, así como la ejecución y evaluación de las rutas de atención de la Línea Calma y la escuela de hombres"/>
    <x v="0"/>
    <n v="7991"/>
    <x v="0"/>
    <n v="80774811"/>
    <s v="JOSE DARIO DIAZ RODRIGUEZ"/>
    <s v="jose.diaz@scrd.gov.co"/>
    <n v="3274850"/>
    <n v="309"/>
    <n v="97200000"/>
    <s v="2026/01/20"/>
    <n v="322"/>
    <n v="97200000"/>
    <s v="2026/01/05"/>
    <s v="SUBSECRETARIA DE CULTURA CIUDADANA"/>
    <s v="MARIANA ALVAREZ MATALLANA"/>
    <n v="97200000"/>
    <n v="300"/>
    <d v="2026-01-19T00:00:00"/>
    <d v="2026-01-22T00:00:00"/>
    <d v="2026-11-21T00:00:00"/>
  </r>
  <r>
    <n v="2026"/>
    <n v="283"/>
    <s v="https://community.secop.gov.co/Public/Tendering/OpportunityDetail/Index?noticeUID=CO1.NTC.9577645&amp;isFromPublicArea=True&amp;isModal=true&amp;asPopupView=true"/>
    <x v="0"/>
    <s v="SCDPI-21420-00276-26."/>
    <x v="0"/>
    <s v="Título profesional universitario en programas académicos pertenecientes al Núcleo Básico del Conocimiento (NBC) de Economía, Administración, Contaduría y Afines. Con tres (3) años de experiencia"/>
    <s v="Grupo Interno de Trabajo de Gestión Financiera"/>
    <s v="Prestar servicios profesionales a la Secretaría de Cultura, Recreación y Deporte -Dirección de Gestión Corporativa y Relación con el Ciudadano - Grupo Interno de Trabajo de Gestión Financiera, para realizar actividades relacionadas con la gestión del presupuesto de la SCRD, apoyo a la supervisión, así como la construcción y evaluación de indicadores financieros."/>
    <x v="0"/>
    <n v="8036"/>
    <x v="0"/>
    <n v="1018504482"/>
    <s v="SHARON ANDREA RODRIGUEZ BURGOS"/>
    <s v="sharon.rodriguezb@scrd.gov.co"/>
    <n v="3274850"/>
    <n v="270"/>
    <n v="84180000"/>
    <s v="2026/01/19"/>
    <n v="70"/>
    <n v="84180000"/>
    <s v="2026/01/03"/>
    <s v="DIRECTORA DE DIRECCIÓN GESTIÓN CORPORATIVA Y RELACIÓN CON EL CIUDADANO"/>
    <s v="HUGO JAIRO ROBLES HERNANDEZ"/>
    <n v="84180000"/>
    <n v="345"/>
    <d v="2026-01-19T00:00:00"/>
    <d v="2026-01-19T00:00:00"/>
    <d v="2026-12-30T00:00:00"/>
  </r>
  <r>
    <n v="2026"/>
    <n v="284"/>
    <s v="https://community.secop.gov.co/Public/Tendering/OpportunityDetail/Index?noticeUID=CO1.NTC.9593420&amp;isFromPublicArea=True&amp;isModal=true&amp;asPopupView=true"/>
    <x v="0"/>
    <s v="SCDPI-210-00220-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Dirección de Asuntos Locales y Participación de la Secretaría de Cultura, Recreación y Deporte desarrollando y fortaleciendo la gestión e implementación de políticas, programas y estrategias asociadas a las poblaciones de mujeres, personas que ejercen Actividades Sexuales Pagadas (ASP) y aquellas en situación de habitabilidad de calle de forma transversal al equipo poblacional."/>
    <x v="0"/>
    <n v="8027"/>
    <x v="0"/>
    <n v="52933764"/>
    <s v="SONIA JEANNETH MONTENEGRO GALINDO"/>
    <s v="sonia.montenegro@scrd.gov.co"/>
    <n v="3274850"/>
    <n v="310"/>
    <n v="80520000"/>
    <s v="2026/01/20"/>
    <n v="351"/>
    <n v="80520000"/>
    <s v="2026/01/05"/>
    <s v="SUBSECRETARIA DE GOBERNANZA"/>
    <s v="JULIAN FELIPE DUARTE ALVAREZ"/>
    <n v="80520000"/>
    <n v="330"/>
    <d v="2026-01-20T00:00:00"/>
    <d v="2026-01-22T00:00:00"/>
    <d v="2026-12-21T00:00:00"/>
  </r>
  <r>
    <n v="2026"/>
    <n v="285"/>
    <s v="https://community.secop.gov.co/Public/Tendering/ContractNoticePhases/View?PPI=CO1.PPI.44544785&amp;isFromPublicArea=True&amp;isModal=False"/>
    <x v="0"/>
    <s v="SCDPI-21419-00413-26"/>
    <x v="0"/>
    <s v="Profesional en áreas del conocimiento de ingeniería industrial y afines, con especialización en temas relacionados con la gerencia, administración, finanzas, economía, ingeniería industrial, y cinco (5) años de experiencia profesional relacionada."/>
    <s v="Dirección de Lectura y Bibliotecas"/>
    <s v="Prestar servicios profesionales a la Secretaría Distrital de Cultura, Recreación y Deporte - Dirección de Lectura y Bibliotecas en la formulación, orientación, seguimiento y control de las actividades de planeación con todos sus componentes y herramientas estratégicas, definidos para el cumplimiento y ejecución del proyecto de inversión de la DLB."/>
    <x v="0"/>
    <n v="7970"/>
    <x v="0"/>
    <n v="1010173874"/>
    <s v="MONICA PAOLA MORENO"/>
    <s v="monica.moreno@scrd.gov.co"/>
    <n v="3274850"/>
    <n v="278"/>
    <n v="120991500"/>
    <s v="2026/01/20"/>
    <n v="103"/>
    <n v="120991500"/>
    <s v="2026/01/03"/>
    <s v="DIRECCION DE LECTURA Y BIBLIOTECAS"/>
    <s v="BIBIANA ANDREA VICTORINO RAMIREZ"/>
    <n v="120991500"/>
    <n v="345"/>
    <d v="2026-01-19T00:00:00"/>
    <d v="2026-01-20T00:00:00"/>
    <d v="2026-12-31T00:00:00"/>
  </r>
  <r>
    <n v="2026"/>
    <n v="286"/>
    <s v="https://community.secop.gov.co/Public/Tendering/ContractNoticePhases/View?PPI=CO1.PPI.44529246&amp;isFromPublicArea=True&amp;isModal=False"/>
    <x v="0"/>
    <s v="SCDPI-210-00052-26"/>
    <x v="0"/>
    <s v="TITULO PROFESIONAL EN LAS AREAS DEL CONOCIMIENTO EN: BELLAS ARTES; CIENCIAS DE LA EDUCACIÓN; CIENCIAS SOCIALES Y HUMANAS; ECONOMÍA, ADMINISTRACIÓN, CONTADURÍA Y AFINES; INGENIERÍA, ARQUITECTURA, URBANISMO Y AFINES, CON ESPECIALIZACIÓN EN ALGUNAS DE LAS AREAS DEL CONOCIMIENTO MENCIONADAS ANTERIORMENTE Y CINCO (5) AÑOS DE EXPERIENCIA"/>
    <s v="Dirección de Asuntos Locales y Participación"/>
    <s v="Prestar los servicios profesionales a la Secretaria de Cultura, Recreación y Deporte en la Dirección de Asuntos Locales y Participación desarrollando y dinamizando la articulación en las localidades y fortalecer la gestión cultural en los territorios."/>
    <x v="0"/>
    <n v="8027"/>
    <x v="0"/>
    <n v="1015403802"/>
    <s v="LILIANA ANDREA SILVA BELLO"/>
    <s v="liliana.silva@scrd.gov.co"/>
    <n v="3274850"/>
    <n v="334"/>
    <n v="115731000"/>
    <s v="2026/01/21"/>
    <n v="285"/>
    <n v="115731000"/>
    <s v="2026/01/05"/>
    <s v="SUBSECRETARIA DE GOBERNANZA"/>
    <s v="JULIAN FELIPE DUARTE ALVAREZ"/>
    <n v="115731000"/>
    <n v="330"/>
    <d v="2026-01-20T00:00:00"/>
    <d v="2026-01-22T00:00:00"/>
    <d v="2026-12-21T00:00:00"/>
  </r>
  <r>
    <n v="2026"/>
    <n v="287"/>
    <s v="https://community.secop.gov.co/Public/Tendering/ContractNoticePhases/View?PPI=CO1.PPI.44731022&amp;isFromPublicArea=True&amp;isModal=False"/>
    <x v="0"/>
    <s v="SCDPI-21419-00404-26"/>
    <x v="0"/>
    <s v="Profesional en derecho, con título de posgrado en la modalidad de maestría en contratación pública, gestión pública o afines y más de ocho (8) años de experiencia profesional relacionada"/>
    <s v="Dirección de Lectura y Bibliotecas"/>
    <s v="Prestar servicios profesionales a la Secretaría de Cultura, Recreación y Deporte - Dirección de Lectura y Bibliotecas, realizando las actividades relacionadas con la orientación y sustento jurídico requerido para la ejecución de los recursos destinados a la operación y desarrollo misional de la Red Distrital de Bibliotecas Públicas de Bogotá - Biblored, atendiendo la unidad de criterio de la Entidad."/>
    <x v="0"/>
    <n v="7970"/>
    <x v="0"/>
    <n v="79627790"/>
    <s v="ENZO RAFAEL ARIZA"/>
    <s v="enzo.ariza@scrd.gov.co"/>
    <n v="3274850"/>
    <n v="287"/>
    <n v="167014500"/>
    <s v="2026/01/20"/>
    <n v="197"/>
    <n v="167014500"/>
    <s v="2026/01/04"/>
    <s v="DIRECCION DE LECTURA Y BIBLIOTECAS"/>
    <s v="BIBIANA ANDREA VICTORINO RAMIREZ"/>
    <n v="167014500"/>
    <n v="345"/>
    <d v="2026-01-19T00:00:00"/>
    <d v="2026-01-22T00:00:00"/>
    <d v="2026-12-31T00:00:00"/>
  </r>
  <r>
    <n v="2026"/>
    <n v="288"/>
    <s v="https://community.secop.gov.co/Public/Tendering/ContractNoticePhases/View?PPI=CO1.PPI.44525305&amp;isFromPublicArea=True&amp;isModal=False"/>
    <x v="0"/>
    <s v="SCDPI-210-00182-26"/>
    <x v="0"/>
    <s v="Ttitulo profesional en las areas del conocimiento en: bellas artes; ciencias de la educación; ciencias sociales y humanas; economía, administración, contaduría y afines; ingeniería, arquitectura, urbanismo y afines, con especialización y cuatro (4) años de experiencia"/>
    <s v="Dirección de Asuntos Locales y Participación"/>
    <s v="Prestar los servicios profesionales a la Secretaría Distrital de Cultura, Recreación y Deporte - Dirección de Asuntos Locales y Participación en el desarrollo de actividades requeridas para la implementación y seguimiento a las políticas públicas étnicas, victimas étnicas del conflicto armado, acuerdos de consulta previa vigentes y laboratorios étnicos de Barrios Vivos"/>
    <x v="0"/>
    <n v="8027"/>
    <x v="0"/>
    <n v="79717131"/>
    <s v="JOSE SEGUNDO QUINCHE PÉREZ"/>
    <s v="jose.quinche@scrd.gov.co"/>
    <n v="3274850"/>
    <n v="347"/>
    <n v="106920000"/>
    <s v="2026/01/21"/>
    <n v="431"/>
    <n v="106920000"/>
    <s v="2026/01/06"/>
    <s v="SUBSECRETARIA DE GOBERNANZA"/>
    <s v="JULIAN FELIPE DUARTE ALVAREZ"/>
    <n v="106920000"/>
    <n v="330"/>
    <d v="2026-01-19T00:00:00"/>
    <d v="2026-01-22T00:00:00"/>
    <d v="2026-12-21T00:00:00"/>
  </r>
  <r>
    <n v="2026"/>
    <n v="289"/>
    <s v="https://community.secop.gov.co/Public/Tendering/ContractNoticePhases/View?PPI=CO1.PPI.44531835&amp;isFromPublicArea=True&amp;isModal=False"/>
    <x v="0"/>
    <s v="SCDPI-210-00320-26"/>
    <x v="0"/>
    <s v="profesional en las titulo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para el desarrollo de las actividades requeridas para la implementación de las acciones de articulación sectorial y fortalecimiento de la gestión territorial en el marco de la implementación del Modelo de Gestión Cultural Territorial y la estrategia Barrios Vivos."/>
    <x v="0"/>
    <n v="8027"/>
    <x v="0"/>
    <n v="1010197065"/>
    <s v="STEPHANIA ALDANA GALVIS"/>
    <s v="fontibon@scrd.gov.co"/>
    <n v="3274850"/>
    <n v="368"/>
    <n v="73200000"/>
    <s v="2026/01/22"/>
    <n v="465"/>
    <n v="73200000"/>
    <s v="2026/01/06"/>
    <s v="SUBSECRETARIA DE GOBERNANZA"/>
    <s v="JULIAN FELIPE DUARTE ALVAREZ"/>
    <n v="73200000"/>
    <n v="300"/>
    <d v="2026-01-20T00:00:00"/>
    <d v="2026-01-23T00:00:00"/>
    <d v="2026-11-22T00:00:00"/>
  </r>
  <r>
    <n v="2026"/>
    <n v="290"/>
    <s v="https://community.secop.gov.co/Public/Tendering/ContractNoticePhases/View?PPI=CO1.PPI.44903368&amp;isFromPublicArea=True&amp;isModal=False"/>
    <x v="0"/>
    <s v="SCDPI-21417-00477-26"/>
    <x v="0"/>
    <s v="Profesional en comunicación audiovisual, comunicación social, artes, ciencias sociales, ciencias naturales, ingeniería Ambiental, biología ambiental o afines"/>
    <s v="Dirección de Transformaciones Culturales"/>
    <s v="Prestar servicios profesionales a la Secretaría Distrital de Cultura, Recreación y Deporte – Dirección de Transformaciones Culturales, para realizar acciones de expansión audiovisual orientadas al desarrollo de contenidos que promuevan el cambio comportamental, en el marco del plan de acción de la estrategia ambiental de cultura ciudadana."/>
    <x v="0"/>
    <n v="7991"/>
    <x v="0"/>
    <n v="79913715"/>
    <s v="CAMILO ANDRÉS MARTÍNEZ MARTÍNEZ"/>
    <s v="camilo.martinez@scrd.gov.co"/>
    <n v="3274850"/>
    <n v="328"/>
    <n v="65880000"/>
    <s v="2026/01/21"/>
    <n v="330"/>
    <n v="65880000"/>
    <s v="2026/01/05"/>
    <s v="SUBSECRETARIA DE CULTURA CIUDADANA"/>
    <s v="MARIANA ALVAREZ MATALLANA"/>
    <n v="65880000"/>
    <n v="270"/>
    <d v="2026-01-20T00:00:00"/>
    <d v="2026-01-26T00:00:00"/>
    <d v="2026-10-25T00:00:00"/>
  </r>
  <r>
    <n v="2026"/>
    <n v="291"/>
    <s v="https://community.secop.gov.co/Public/Tendering/ContractNoticePhases/View?PPI=CO1.PPI.44903183&amp;isFromPublicArea=True&amp;isModal=False"/>
    <x v="0"/>
    <s v="SCDPI-21417-00509-26"/>
    <x v="0"/>
    <s v="Profesional en derecho o afines."/>
    <s v="Dirección de Transformaciones Culturales"/>
    <s v="Prestar servicios profesionales a la Secretaría Distrital de Cultura, Recreación y Deporte – Dirección de Transformaciones Culturales, en el componente jurídico relacionadas con la planificación, ejecución y seguimiento de los procesos precontractuales, contractuales y postcontractuales, asegurando la correcta aplicación de la normativa vigente, en  cumplimiento de la unidad de criterio de la Entidad."/>
    <x v="0"/>
    <n v="7991"/>
    <x v="0"/>
    <n v="36380806"/>
    <s v="CONSTANZA BARRIOS SUAREZ"/>
    <s v="constanza.barrios@scrd.gov.co"/>
    <n v="3274850"/>
    <n v="293"/>
    <n v="89331000"/>
    <s v="2026/01/20"/>
    <n v="442"/>
    <n v="89331000"/>
    <s v="2026/01/06"/>
    <s v="SUBSECRETARIA DE CULTURA CIUDADANA"/>
    <s v="MARIANA ALVAREZ MATALLANA"/>
    <n v="89331000"/>
    <n v="330"/>
    <d v="2026-01-19T00:00:00"/>
    <d v="2026-01-21T00:00:00"/>
    <d v="2026-12-20T00:00:00"/>
  </r>
  <r>
    <n v="2026"/>
    <n v="292"/>
    <s v="https://community.secop.gov.co/Public/Tendering/ContractNoticePhases/View?PPI=CO1.PPI.44696861&amp;isFromPublicArea=True&amp;isModal=False"/>
    <x v="0"/>
    <s v="SCDPI-220-00212-26"/>
    <x v="0"/>
    <s v="Titulo profesional en las areas del conocimiento en: bellas artes; ciencias de la educación; ciencias sociales y humanas; economía, administración, contaduría y afines; ingeniería, arquitectura, urbanismo y afines, con tres (3) años de experiencia"/>
    <s v="Dirección de Fomento"/>
    <s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7965"/>
    <x v="0"/>
    <n v="1022354216"/>
    <s v="JEYMMY JHOANA ACOSTA VIVAS"/>
    <s v="jeymmy.acosta@scrd.gov.co"/>
    <n v="3274850"/>
    <n v="312"/>
    <n v="27043500"/>
    <s v="2026/01/20"/>
    <n v="224"/>
    <n v="27043500"/>
    <s v="2026/01/05"/>
    <s v="SUBSECRETARIA DE GOBERNANZA"/>
    <s v="ANA MILENA GOMEZ SANCHEZ"/>
    <n v="27043500"/>
    <n v="165"/>
    <d v="2026-01-20T00:00:00"/>
    <d v="2026-01-23T00:00:00"/>
    <d v="2026-07-07T00:00:00"/>
  </r>
  <r>
    <n v="2026"/>
    <n v="294"/>
    <s v="https://community.secop.gov.co/Public/Tendering/ContractNoticePhases/View?PPI=CO1.PPI.44728804&amp;isFromPublicArea=True&amp;isModal=False"/>
    <x v="0"/>
    <s v="SCDPI-220-00400-26"/>
    <x v="0"/>
    <s v="Profesional en comunicación social, mercadeo y publicidad, literatura con 8 años de experiencia en áreas de comunicación social, mercadeo y publicidad, literatura, entre otros"/>
    <s v="SUBSECRETARIA DE GOBERNANZA"/>
    <s v="Prestar los servicios profesionales a la Secretaría Distrital de Cultura, Recreación y Deporte - Subsecretaría de Gobernanza y sus áreas, en la elaboración, implementación y seguimiento de estrategias de comunicación que amplíen la participación de la ciudadanía y los agentes del sector en los procesos, planes y proyectos de estas dependencias"/>
    <x v="0"/>
    <n v="7965"/>
    <x v="0"/>
    <n v="1032416278"/>
    <s v="JENNY ALEJANDRA BOHORQUEZ CUARTAS"/>
    <s v="jenny.bohorquez@scrd.gov.co"/>
    <n v="3274850"/>
    <n v="317"/>
    <n v="124575000"/>
    <s v="2026/01/20"/>
    <n v="277"/>
    <n v="124575000"/>
    <s v="2026/01/05"/>
    <s v="SUBSECRETARIA DE GOBERNANZA"/>
    <s v="IBON MARITZA MUNEVAR GORDILLO"/>
    <n v="124575000"/>
    <n v="330"/>
    <d v="2026-01-20T00:00:00"/>
    <d v="2026-01-23T00:00:00"/>
    <d v="2026-12-22T00:00:00"/>
  </r>
  <r>
    <n v="2026"/>
    <n v="295"/>
    <s v="https://community.secop.gov.co/Public/Tendering/ContractNoticePhases/View?PPI=CO1.PPI.44729219&amp;isFromPublicArea=True&amp;isModal=False"/>
    <x v="0"/>
    <s v="SCDPI-310-00728-26"/>
    <x v="0"/>
    <s v="Profesional de carreras del núcleo del conocimiento en ciencias humanas, ciencias administrativas, ciencias de la educación, artes o bellas artes, con experiencia profesional relacionada de seis (6) años"/>
    <s v="SUBDIRECCIÓN DE GESTION CULTURAL Y ARTISTICA"/>
    <s v="Prestar servicios profesionales a la Secretaría de Cultura, Recreación y Deporte – Dirección de Arte, Cultura y Patrimonio – Subdirección de Gestión Cultural y Artística, para brindar acompañamiento al componente pedagógico y técnico de los procesos de formación artística, cultural y patrimonial, de la Subdirección incluida la Escuela de Futuros, con el fin de fortalecer los dispositivos pedagógicos y las estrategias de cualificación."/>
    <x v="0"/>
    <n v="7893"/>
    <x v="0"/>
    <n v="1032404889"/>
    <s v="MARCELA JANETH GARZON GARCÍA"/>
    <s v="marcela.garzon@scrd.gov.co"/>
    <n v="3274850"/>
    <n v="298"/>
    <n v="97230000"/>
    <s v="2026/01/20"/>
    <n v="208"/>
    <n v="97230000"/>
    <s v="2026/01/04"/>
    <s v="DIRECCIÓN DE ARTE, CULTURA Y PATRIMONIO"/>
    <s v="ADRIANA MARIA BOTERO VELEZ"/>
    <n v="97230000"/>
    <n v="300"/>
    <d v="2026-01-19T00:00:00"/>
    <d v="2026-01-21T00:00:00"/>
    <d v="2026-11-20T00:00:00"/>
  </r>
  <r>
    <n v="2026"/>
    <n v="296"/>
    <s v="https://community.secop.gov.co/Public/Tendering/ContractNoticePhases/View?PPI=CO1.PPI.44762803&amp;isFromPublicArea=True&amp;isModal=False"/>
    <x v="0"/>
    <s v="SCDPI-310-00729-26"/>
    <x v="0"/>
    <s v="Profesional de carreras del núcleo del conocimiento en ciencias sociales, ciencias humanas, ciencias administrativas, arquitectura, ingeniería industrial, artes o bellas artes con experiencia profesional relacionada de dos (2) año"/>
    <s v="SUBDIRECCIÓN DE GESTION CULTURAL Y ARTISTICA"/>
    <s v="Prestar servicios profesionales a la Secretaría de Cultura, Recreación y Deporte - Dirección de Arte, Cultura y Patrimonio - Subdirección de Gestión cultural y Artística, para la gestión técnica y operativa, en los procesos de formación cultural, fomento y cualificación del sector cultura, así como para la implementación, actualización y seguimiento de los contenidos y la experiencia de usuario de la plataforma TransForma."/>
    <x v="0"/>
    <n v="7893"/>
    <x v="0"/>
    <n v="1020769797"/>
    <s v="ANDREA BARRERA BELTRAN"/>
    <s v="andrea.barrera@scrd.gov.co"/>
    <n v="3274850"/>
    <n v="304"/>
    <n v="73200000"/>
    <s v="2026/01/20"/>
    <n v="210"/>
    <n v="73200000"/>
    <s v="2026/01/04"/>
    <s v="DIRECCIÓN DE ARTE, CULTURA Y PATRIMONIO"/>
    <s v="ADRIANA MARIA BOTERO VELEZ"/>
    <n v="73200000"/>
    <n v="300"/>
    <d v="2026-01-19T00:00:00"/>
    <d v="2026-01-22T00:00:00"/>
    <d v="2026-11-21T00:00:00"/>
  </r>
  <r>
    <n v="2026"/>
    <n v="297"/>
    <s v="https://community.secop.gov.co/Public/Tendering/ContractNoticePhases/View?PPI=CO1.PPI.44878335&amp;isFromPublicArea=True&amp;isModal=False"/>
    <x v="0"/>
    <s v="SCDPI-21420-00103-26 y SCDPI-330-00701-26"/>
    <x v="0"/>
    <s v="Profesional en las áreas de la administración, economía, ciencias sociales y humanas, ingeniería industrial y/ o afines, especialización relacionada con el áre, Mínimo dos (2) años de experiencia profesional relacionada"/>
    <s v="GITGTH - DIRECCION _x000a_DE ARTE CULTURA Y PATRIMONIO"/>
    <s v="Prestar servicios profesionales a la Secretaría de Cultura, Recreación y Deporte – Dirección de Gestión Corporativa y Relación con el Ciudadano - Grupo Interno de Trabajo de Gestión del Talento Humano  y a la Direccción de Arte Cultura y  Patrimonio realizando las actividades asociadas al  Sistema de Seguridad y Salud en el Trabajo en las sedes y equipamientos culturales y deportivos de la Entidad y el trámite relacionado con los saldos derivados por incapacidades de los funcionarios de la entidad."/>
    <x v="0"/>
    <n v="9036"/>
    <x v="0"/>
    <n v="52269114"/>
    <s v="MAYRA LISETH GOMEZ QUIROZ"/>
    <s v="mayra.gomez@scrd.gov.co"/>
    <n v="3274850"/>
    <s v="299_x000a_300"/>
    <s v="$ 89.298.000_x000a_$ 35.244.000"/>
    <s v="2026/01/20"/>
    <n v="513"/>
    <n v="36300000"/>
    <s v="2026/01/13"/>
    <s v="DIRECTORA DE DIRECCIÓN GESTIÓN CORPORATIVA Y RELACIÓN CON EL CIUDADANO"/>
    <s v="LUCILA GUERRERO RAMIREZ"/>
    <n v="124542000"/>
    <n v="330"/>
    <d v="2026-01-19T00:00:00"/>
    <d v="2026-01-20T00:00:00"/>
    <d v="2026-12-19T00:00:00"/>
  </r>
  <r>
    <n v="2026"/>
    <n v="298"/>
    <s v="https://community.secop.gov.co/Public/Tendering/OpportunityDetail/Index?noticeUID=CO1.NTC.9608619&amp;isFromPublicArea=True&amp;isModal=true&amp;asPopupView=true"/>
    <x v="0"/>
    <s v="SCDPI-21420-00820-26"/>
    <x v="0"/>
    <s v="Profesional en Ingeniería de Sistemas o Ingeniería industrial, administrador de sistemas con seis (6) años de experiencia profesional"/>
    <s v="OTI"/>
    <s v="Prestar servicios profesionales a la Secretaría Distrital de Cultura, Recreación y Deporte – Oficina de Tecnologías de la Información, para realizar actividades de soporte, instalación, mantenimiento, actualización, monitoreo y seguridad de las soluciones tecnológicas para el correcto funcionamiento de la infraestructura informática de la entidad."/>
    <x v="0"/>
    <n v="8036"/>
    <x v="0"/>
    <n v="79838101"/>
    <s v="OSCAR ANDRES DÍAZ CANTOR"/>
    <s v="oscar.diaz@scrd.gov.co"/>
    <n v="3274850"/>
    <n v="282"/>
    <n v="106953000"/>
    <s v="2026/01/20"/>
    <n v="509"/>
    <n v="106953000"/>
    <s v="2026/01/11"/>
    <s v="DIRECTORA DE DIRECCIÓN GESTIÓN CORPORATIVA Y RELACIÓN CON EL CIUDADANO"/>
    <s v="JAVIER ENRIQUE MARINO NAVARRO"/>
    <n v="106953000"/>
    <n v="330"/>
    <d v="2026-01-19T00:00:00"/>
    <d v="2026-01-21T00:00:00"/>
    <d v="2026-12-20T00:00:00"/>
  </r>
  <r>
    <n v="2026"/>
    <n v="299"/>
    <s v="https://community.secop.gov.co/Public/Tendering/ContractNoticePhases/View?PPI=CO1.PPI.44921024&amp;isFromPublicArea=True&amp;isModal=False"/>
    <x v="0"/>
    <s v="SCDPI-210-00337-26"/>
    <x v="0"/>
    <s v="Titulo profesional en las areas del conocimiento en: bellas artes; ciencias de la educación; ciencias sociales y humanas; economía, administración, contaduría y afines; ingeniería, arquitectura, urbanismo y afines. con especialización y cinco (5) años de experiencia"/>
    <s v="Dirección de Asuntos Locales y Participación"/>
    <s v="PRESTAR LOS SERVICIOS PROFESIONALES A LA SECRETARIA DE CULTURA RECREACIÓN Y DEPORTE - DIRECCIÓN DE ASUNTOS LOCALES Y PARTICIPACIÓN - DIRECCIÓN DE FOMENTO, EN LA ARTICULACIÓN PARA EL FOMENTO Y FORTALECIMIENTO  DE LA GESTIÓN CULTURAL TERRITORIAL, LA ORIENTACIÓN Y SEGUIMIENTO A LAS ESTRATEGIAS DE ACTIVACIÓN CULTURAL DE LOS BARRIOS Y VEREDAS DENTRO DE LA ESTRATEGIA DE BARRIOS VIVOS Y LOS PROGRAMAS,MECANISMOS  y ESTRATEGIAS DE FOMENTO LIDERADA POR DE LA SECRETARÍA."/>
    <x v="0"/>
    <n v="8027"/>
    <x v="0"/>
    <n v="1022340216"/>
    <s v="GEOVANNY ESCOBAR RUBIO"/>
    <s v="geovanny.escobar@scrd.gov.co"/>
    <n v="3274850"/>
    <s v="313_x000a_314"/>
    <s v="$ 58.320.000_x000a_$ 38.880.000"/>
    <s v="2026/01/20"/>
    <n v="286"/>
    <n v="38880000"/>
    <s v="2026/01/05"/>
    <s v="SUBSECRETARIA DE GOBERNANZA"/>
    <s v="JUAN DIEGO JARAMILLO MORALES"/>
    <n v="97200000"/>
    <n v="300"/>
    <d v="2026-01-20T00:00:00"/>
    <d v="2026-01-22T00:00:00"/>
    <d v="2026-11-21T00:00:00"/>
  </r>
  <r>
    <n v="2026"/>
    <n v="300"/>
    <s v="https://community.secop.gov.co/Public/Tendering/ContractNoticePhases/View?PPI=CO1.PPI.44873254&amp;isFromPublicArea=True&amp;isModal=False"/>
    <x v="0"/>
    <s v="SCDPI-21420-00285-26"/>
    <x v="0"/>
    <s v="Profesional en Archivística o en Sistemas de Información, Bibliotecología y Archivística o en Ciencia de la Información y la Documentación; con especialización, áreas administrativas y/o Gerencia de sistemas de calidad o afines, con 6 años de experiencia profesional relacionada con el diseño, desarrollo e implementación de las políticas, planes, programas y proyectos generales de la gestión documental, documento electrónico biblioteca y atención al ciudadano."/>
    <s v="Dirección de Gestión Corporativa y Relación con el Ciudadano"/>
    <s v="Prestar servicios profesionales a la Secretaría de Cultura, Recreación y Deporte - Dirección de Gestión Corporativa y Relación con el Ciudadano para las actividades asociadas con el Sistema de Gestión Documental de conformidad con los lineamientos expedidos sobre el tema, así como las relacionadas con el proceso estratégico de relación con el ciudadano"/>
    <x v="0"/>
    <n v="9036"/>
    <x v="0"/>
    <n v="79882982"/>
    <s v="CARLOS ANDRES GIL SANTAMARIA"/>
    <s v="carlos.gil@scrd.gov.co"/>
    <n v="3274850"/>
    <s v="350_x000a_351"/>
    <s v="$ 24.030.000_x000a_$ 43.902.000"/>
    <s v="2026/01/21"/>
    <n v="114"/>
    <n v="24030000"/>
    <s v="2026/01/04"/>
    <s v="DIRECTORA DE DIRECCIÓN GESTIÓN CORPORATIVA Y RELACIÓN CON EL CIUDADANO"/>
    <s v="SANDRA PATRICIA CASTIBLANCO MONROY"/>
    <n v="67932000"/>
    <n v="180"/>
    <d v="2026-01-20T00:00:00"/>
    <d v="2026-01-21T00:00:00"/>
    <d v="2026-07-20T00:00:00"/>
  </r>
  <r>
    <n v="2026"/>
    <n v="301"/>
    <s v="https://community.secop.gov.co/Public/Tendering/OpportunityDetail/Index?noticeUID=CO1.NTC.9618152&amp;isFromPublicArea=True&amp;isModal=true&amp;asPopupView=true"/>
    <x v="0"/>
    <s v="SCDPI-21420-00427-26"/>
    <x v="0"/>
    <s v="profesional en comunicación y/o periodismo y/o marketing y/o publicidad y/o filología y/o literatura y/o politologo y/o derechoy/o ciencias solciales y/o humanidades y/o afines con ocho (8) de experiencia profesiona"/>
    <s v="Oficina Asesora de Comunicaciones"/>
    <s v="Prestar servicios profesionales a la Secretaría de Cultura, Recreación y Deporte – Oficina Asesora de Comunicaciones, en la elaboración de contenidos editoriales especiales en el marco de las estrategias de comunicación institucional de la entidad."/>
    <x v="0"/>
    <n v="9036"/>
    <x v="0"/>
    <n v="80425696"/>
    <s v="JUAN MARTIN FIERRO VASQUEZ."/>
    <s v="juan.fierro@scrd.gov.co"/>
    <n v="3274850"/>
    <s v="359_x000a_360"/>
    <s v="$ 54.575.000_x000a_$ 70.000.000"/>
    <s v="2026/01/22"/>
    <n v="568"/>
    <n v="54575000"/>
    <s v="2026/01/14"/>
    <s v="DIRECTORA DE DIRECCIÓN GESTIÓN CORPORATIVA Y RELACIÓN CON EL CIUDADANO"/>
    <s v="IBON MARITZA MUNEVAR GORDILLO"/>
    <n v="124575000"/>
    <n v="330"/>
    <d v="2026-01-21T00:00:00"/>
    <d v="2026-01-22T00:00:00"/>
    <d v="2026-12-21T00:00:00"/>
  </r>
  <r>
    <n v="2026"/>
    <n v="302"/>
    <s v="https://community.secop.gov.co/Public/Tendering/ContractNoticePhases/View?PPI=CO1.PPI.44760343&amp;isFromPublicArea=True&amp;isModal=False"/>
    <x v="0"/>
    <s v="SCDPI-310-00700-26"/>
    <x v="0"/>
    <s v="Profesional en áreas de las ciencias sociales y humanas; Ciencias de la educación; artes o bellas artes; Economía, administración, contaduría y afines; Ciencia política, Relaciones internacionales. Experiencia profesional de seis (6) años"/>
    <s v="SUBDIRECCIÓN DE GESTION CULTURAL Y ARTISTICA"/>
    <s v="Prestar servicios profesionales a la Secretaría de Cultura, Recreación y Deporte, Dirección de Arte, Cultura y Patrimonio - Subdirección de Gestión Cultural y Artística, para acompañar  la gestión del conocimiento de la estrategia Escuela de Futuros, mediante la sistematización y divulgación de los aprendizajes del proyecto, en articulación con el Plan Distrital de Cultura."/>
    <x v="0"/>
    <n v="7893"/>
    <x v="0"/>
    <n v="79983062"/>
    <s v="JOSÉ ANTONIO RAMIREZ OROZCO"/>
    <s v="jose.ramirez@idpc.gov.co"/>
    <n v="3274850"/>
    <n v="339"/>
    <n v="97230000"/>
    <s v="2026/01/21"/>
    <n v="198"/>
    <n v="97230000"/>
    <s v="2026/01/04"/>
    <s v="DIRECCIÓN DE ARTE, CULTURA Y PATRIMONIO"/>
    <s v="ADRIANA MARIA BOTERO VELEZ"/>
    <n v="97230000"/>
    <n v="300"/>
    <d v="2026-01-20T00:00:00"/>
    <d v="2026-01-22T00:00:00"/>
    <d v="2026-11-21T00:00:00"/>
  </r>
  <r>
    <n v="2026"/>
    <n v="303"/>
    <s v="https://community.secop.gov.co/Public/Tendering/ContractNoticePhases/View?PPI=CO1.PPI.44761899&amp;isFromPublicArea=True&amp;isModal=False"/>
    <x v="0"/>
    <s v="SCDPI-21420-00343-26"/>
    <x v="0"/>
    <s v="Profesional en Ingeniería de Sistemas con especialización en ingeniería de software y tres (3) años de experiencia profesional relacionadas con el objeto del contrat"/>
    <s v="OTI"/>
    <s v="Prestar servicios profesionales a la Secretaría Distrital de Cultura, Recreación y Deporte – Oficina de Tecnologías de la Información, para realizar actividades relacionadas con la actualización, mejora, adecuación y soporte técnico del sistema de gestión documental Orfeo"/>
    <x v="0"/>
    <n v="8036"/>
    <x v="0"/>
    <n v="86010437"/>
    <s v="IDELBER SANCHEZ"/>
    <s v="idelber.sanchez@scrd.gov.co"/>
    <n v="3274850"/>
    <n v="336"/>
    <n v="98109000"/>
    <s v="2026/01/21"/>
    <n v="418"/>
    <n v="98109000"/>
    <s v="2026/01/06"/>
    <s v="DIRECTORA DE DIRECCIÓN GESTIÓN CORPORATIVA Y RELACIÓN CON EL CIUDADANO"/>
    <s v="JAVIER ENRIQUE MARINO NAVARRO"/>
    <n v="98109000"/>
    <n v="330"/>
    <d v="2026-01-19T00:00:00"/>
    <d v="2026-01-21T00:00:00"/>
    <d v="2026-12-20T00:00:00"/>
  </r>
  <r>
    <n v="2026"/>
    <n v="304"/>
    <s v="https://community.secop.gov.co/Public/Tendering/ContractNoticePhases/View?PPI=CO1.PPI.44889503&amp;isFromPublicArea=True&amp;isModal=False"/>
    <x v="0"/>
    <s v="SCDPI-210-00292-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94481394"/>
    <s v="ALEJANDRO JARAMILLO CABRERA"/>
    <s v="alejandro.jaramilloc@scrd.gov.co"/>
    <n v="3274850"/>
    <n v="341"/>
    <n v="80520000"/>
    <s v="2026/01/21"/>
    <n v="489"/>
    <n v="80520000"/>
    <s v="2026/01/07"/>
    <s v="SUBSECRETARIA DE GOBERNANZA"/>
    <s v="JULIAN FELIPE DUARTE ALVAREZ"/>
    <n v="80520000"/>
    <n v="330"/>
    <d v="2026-01-20T00:00:00"/>
    <d v="2026-01-22T00:00:00"/>
    <d v="2026-12-21T00:00:00"/>
  </r>
  <r>
    <n v="2026"/>
    <n v="305"/>
    <s v="https://community.secop.gov.co/Public/Tendering/ContractNoticePhases/View?PPI=CO1.PPI.44967057&amp;isFromPublicArea=True&amp;isModal=False "/>
    <x v="0"/>
    <s v="SCDPI-21418-00607-26"/>
    <x v="0"/>
    <s v="Tecnólogo en areas relacionadas con audio y sonido (1) Un año de experiencia laboral"/>
    <s v="SUBDIRECCIÓN DE GESTION CULTURAL Y ARTISTICA"/>
    <s v="Prestar servicios de apoyo a la gestión a la Secretaría Distrital de Cultura, Recreación y Deporte – Subdirección de Gestión Cultural y Artística, en la implementación y operación del componente técnico de proyección audiovisual durante la producción de los eventos artísticos, culturales y recreativos del Centro Felicidad CEFE Chapinero."/>
    <x v="0"/>
    <n v="7957"/>
    <x v="0"/>
    <n v="1018497079"/>
    <s v="JULIAN ANDRÉS RODRÍGUEZ CORAL"/>
    <s v="julianrcoral@hotmail.es"/>
    <n v="3274850"/>
    <n v="364"/>
    <n v="37272000"/>
    <s v="2026/01/22"/>
    <n v="157"/>
    <n v="37272000"/>
    <s v="2026/01/04"/>
    <s v="DIRECCIÓN DE ARTE, CULTURA Y PATRIMONIO"/>
    <s v="ADRIANA MARIA BOTERO VELEZ"/>
    <n v="37272000"/>
    <n v="240"/>
    <d v="2026-01-21T00:00:00"/>
    <d v="2026-01-29T00:00:00"/>
    <d v="2026-09-28T00:00:00"/>
  </r>
  <r>
    <n v="2026"/>
    <n v="306"/>
    <s v="https://community.secop.gov.co/Public/Tendering/ContractNoticePhases/View?PPI=CO1.PPI.44763078&amp;isFromPublicArea=True&amp;isModal=False"/>
    <x v="0"/>
    <s v="SCDPI-21418-00609-26"/>
    <x v="0"/>
    <s v="Profesional en áreas relacionadas con ciencias humanas, ciencias sociales, ciencias de la educación, artes, bellas artes o afines y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1024503416"/>
    <s v="YEISON ANDRES CELIS CADENA"/>
    <s v="yeison.celis@scrd.gov.co"/>
    <n v="3274850"/>
    <n v="389"/>
    <n v="39114000"/>
    <s v="2026/01/23"/>
    <n v="218"/>
    <n v="39114000"/>
    <s v="2026/01/04"/>
    <s v="DIRECCIÓN DE ARTE, CULTURA Y PATRIMONIO"/>
    <s v="NATALIA CURREA DERESER"/>
    <n v="39114000"/>
    <n v="180"/>
    <d v="2026-01-21T00:00:00"/>
    <d v="2026-01-27T00:00:00"/>
    <d v="2026-07-26T00:00:00"/>
  </r>
  <r>
    <n v="2026"/>
    <n v="307"/>
    <s v="https://community.secop.gov.co/Public/Tendering/ContractNoticePhases/View?PPI=CO1.PPI.44764055&amp;isFromPublicArea=True&amp;isModal=False"/>
    <x v="0"/>
    <s v="SCDPI-21418-00612-26"/>
    <x v="0"/>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1094243781"/>
    <s v="ELIANA ANDREA REYES BARRERA"/>
    <s v="eliana.reyes@scrd.gov.co"/>
    <n v="3274850"/>
    <n v="390"/>
    <n v="39114000"/>
    <s v="2026/01/23"/>
    <n v="106"/>
    <n v="39114000"/>
    <s v="2026/01/03"/>
    <s v="DIRECCIÓN DE ARTE, CULTURA Y PATRIMONIO"/>
    <s v="NATALIA CURREA DERESER"/>
    <n v="39114000"/>
    <n v="180"/>
    <d v="2026-01-21T00:00:00"/>
    <d v="2026-01-28T00:00:00"/>
    <d v="2026-07-27T00:00:00"/>
  </r>
  <r>
    <n v="2026"/>
    <n v="308"/>
    <s v="https://community.secop.gov.co/Public/Tendering/ContractNoticePhases/View?PPI=CO1.PPI.44606245&amp;isFromPublicArea=True&amp;isModal=False"/>
    <x v="0"/>
    <s v="SCDPI-21420-00414-26"/>
    <x v="0"/>
    <s v="Profesional en Ingeniería de Sistemas, Ingeniería Electronica o afines con título de especialización y 2 años de experiencia profesional"/>
    <s v="Oficina Asesora de Comunicaciones"/>
    <s v="Prestar servicios profesionales a la Secretaría de Cultura, Recreación y Deporte – Oficina Asesora de Comunicaciones, para la administración, gestión, actualización y mantenimiento del sitio web institucional y sus micrositios,  en el marco de las estrategias de comunicación interna y externa."/>
    <x v="0"/>
    <n v="8036"/>
    <x v="0"/>
    <n v="11039038"/>
    <s v="GILBERTO RAMON MANGONES RODRIGUEZ"/>
    <s v="gilberto.mangones@scrd.gov.co"/>
    <n v="3274850"/>
    <n v="392"/>
    <n v="89331000"/>
    <s v="2026/01/23"/>
    <n v="458"/>
    <n v="89331000"/>
    <s v="2026/01/06"/>
    <s v="DIRECTORA DE DIRECCIÓN GESTIÓN CORPORATIVA Y RELACIÓN CON EL CIUDADANO"/>
    <s v="IBON MARITZA MUNEVAR GORDILLO"/>
    <n v="89331000"/>
    <n v="330"/>
    <d v="2026-01-22T00:00:00"/>
    <d v="2026-01-28T00:00:00"/>
    <d v="2026-12-27T00:00:00"/>
  </r>
  <r>
    <n v="2026"/>
    <n v="309"/>
    <s v="https://community.secop.gov.co/Public/Tendering/ContractNoticePhases/View?PPI=CO1.PPI.44782530&amp;isFromPublicArea=True&amp;isModal=False"/>
    <x v="0"/>
    <s v="SCDPI-21420-00050-26"/>
    <x v="0"/>
    <s v="Profesional en las áreas de Economía, Administración de Empresas, Ingeniería Industrial, Derecho, Ciencias Políticas, Contaduría, Administración Pública o carreras afines; con especialización y minimo tres (3) años de experiencia profesional"/>
    <s v="Oficina de Control Interno"/>
    <s v="Prestar servicios profesionales a la Secretaría de Cultura, Recreación y Deporte - Oficina de Control Interno adelantando las actividades requeridas para la ejecución de auditorías de cumplimiento y seguimiento a la gestión y desempeño de los procesos de la Entidad, conforme al Plan Anual de Auditoría vigente, así como la proyección de informes y seguimientos según requerimientos legales y designación del Jefe de la Oficina de Control Interno"/>
    <x v="0"/>
    <n v="8036"/>
    <x v="0"/>
    <n v="1033738130"/>
    <s v="DIANA DEL PILAR ROMERO VARILA"/>
    <s v="diana.romero@scrd.gov.co"/>
    <n v="3274850"/>
    <n v="348"/>
    <n v="89190000"/>
    <s v="2026/01/21"/>
    <n v="499"/>
    <n v="89190000"/>
    <s v="2026/01/09"/>
    <s v="DIRECTORA DE DIRECCIÓN GESTIÓN CORPORATIVA Y RELACIÓN CON EL CIUDADANO"/>
    <s v="SANDRA MILENA ARISTIZABAL LOPEZ"/>
    <n v="89190000"/>
    <n v="300"/>
    <d v="2026-01-20T00:00:00"/>
    <d v="2026-01-26T00:00:00"/>
    <d v="2026-11-25T00:00:00"/>
  </r>
  <r>
    <n v="2026"/>
    <n v="310"/>
    <s v="https://community.secop.gov.co/Public/Tendering/ContractNoticePhases/View?PPI=CO1.PPI.44852742&amp;isFromPublicArea=True&amp;isModal=False"/>
    <x v="0"/>
    <s v="SCDPI-21420-00473-26"/>
    <x v="0"/>
    <s v="profesional en comunicación social y/o relaciones públicas y/o producción audiovisual y/o publicidad y/o producción radial y/o gestión humana y/o periodismo y/o divulgación científica y/o literatura y/o afines, con dos (2) años de experiencia profesional"/>
    <s v="Oficina Asesora de Comunicaciones"/>
    <s v="Prestar servicios profesionales  a la Secretaría de Cultura, Recreación y Deporte – Oficina Asesora de Comunicaciones, para el seguimiento, gestión , actualización y control de contenidos del sitio web institucional y sus micrositios, garantizando la atención oportuna de los requerimientos en el marco de las estrategias de comunicación interna y externa."/>
    <x v="0"/>
    <n v="8036"/>
    <x v="0"/>
    <n v="1026264475"/>
    <s v="ASTRID AVILA CASTRO"/>
    <s v="astrid.avila@scrd.gov.co"/>
    <n v="3274850"/>
    <n v="340"/>
    <n v="52803900"/>
    <s v="2026/01/21"/>
    <n v="537"/>
    <n v="52803900"/>
    <s v="2026/01/13"/>
    <s v="DIRECTORA DE DIRECCIÓN GESTIÓN CORPORATIVA Y RELACIÓN CON EL CIUDADANO"/>
    <s v="IBON MARITZA MUNEVAR GORDILLO"/>
    <n v="52803900"/>
    <n v="243"/>
    <d v="2026-01-20T00:00:00"/>
    <d v="2026-01-26T00:00:00"/>
    <d v="2026-09-28T00:00:00"/>
  </r>
  <r>
    <n v="2026"/>
    <n v="311"/>
    <s v="https://community.secop.gov.co/Public/Tendering/ContractNoticePhases/View?PPI=CO1.PPI.44964815&amp;isFromPublicArea=True&amp;isModal=False "/>
    <x v="0"/>
    <s v="SCDPI-21418-00656-26 y SCDPI-21418-00748-26"/>
    <x v="0"/>
    <s v="Profesional en arquitectura con 6 años de experiencia profesional."/>
    <s v="SUBDIRECCION DE INFRAESTRUCTURA Y PATRIMONIO CULTURAL"/>
    <s v="Prestar servicios profesionales a la Secretaría Distrital de Cultura, Recreación y Deporte - Subdirección de Infraestructura y Patrimonio Cultural, en los procesos de identificación, reconocimiento y valoración de elementos de patrimonio cultural, conforme los proyectos definidos del Plan de Ordenamiento Territorial, liderados desde la Secretaría."/>
    <x v="0"/>
    <n v="8027"/>
    <x v="0"/>
    <n v="1026278094"/>
    <s v="LIZETH PAOLA LOPEZ BARRERA"/>
    <s v="lizeth.lopez@scrd.gov.co"/>
    <n v="3274850"/>
    <s v="365_x000a_367"/>
    <s v="$ 74.340.500_x000a_$ 8.305.000"/>
    <s v="2026/01/22"/>
    <n v="220"/>
    <n v="74340500"/>
    <s v="2026/01/05"/>
    <s v="DIRECCIÓN DE ARTE, CULTURA Y PATRIMONIO"/>
    <s v="DANIEL FELIPE GUTIERREZ VARGAS"/>
    <n v="82645500"/>
    <n v="255"/>
    <d v="2026-01-21T00:00:00"/>
    <d v="2026-01-22T00:00:00"/>
    <d v="2026-10-06T00:00:00"/>
  </r>
  <r>
    <n v="2026"/>
    <n v="312"/>
    <s v="https://community.secop.gov.co/Public/Tendering/ContractNoticePhases/View?PPI=CO1.PPI.44532820&amp;isFromPublicArea=True&amp;isModal=False"/>
    <x v="0"/>
    <s v="SCDPI-210-00323-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para el desarrollo de las actividades requeridas para la implementación de las acciones de articulación sectorial y fortalecimiento de la gestión territorial en el marco de la implementación del Modelo de Gestión Cultural Territorial y la estrategia Barrios Vivos."/>
    <x v="0"/>
    <n v="8027"/>
    <x v="0"/>
    <n v="1023895638"/>
    <s v="LEONARDO RUIZ APONTE"/>
    <s v="sancristobal@scrd.gov.co"/>
    <n v="3274850"/>
    <n v="406"/>
    <n v="58560000"/>
    <s v="2026/01/26"/>
    <n v="487"/>
    <n v="58560000"/>
    <s v="2026/01/07"/>
    <s v="SUBSECRETARIA DE GOBERNANZA"/>
    <s v="JULIAN FELIPE DUARTE ALVAREZ"/>
    <n v="58560000"/>
    <n v="240"/>
    <d v="2026-01-22T00:00:00"/>
    <d v="2026-01-26T00:00:00"/>
    <d v="2026-09-25T00:00:00"/>
  </r>
  <r>
    <n v="2026"/>
    <n v="313"/>
    <s v="_x000a_https://community.secop.gov.co/Public/Tendering/ContractNoticePhases/View?PPI=CO1.PPI.44532889&amp;isFromPublicArea=True&amp;isModal=False"/>
    <x v="0"/>
    <s v="SCDPI-210-00339-26"/>
    <x v="0"/>
    <s v="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
    <s v="Dirección de Asuntos Locales y Participación"/>
    <s v="Prestar los servicios profesionales a la Secretaría Distrital de Cultura, Recreación y Deporte - Dirección de Asuntos Locales y Participación en el desarrollo de actividades para el fortalecimiento de la gestión cultural territorial, seguimiento y metodología de la  estrategia de Barrios Vivos liderada por la Secretaría"/>
    <x v="0"/>
    <n v="8027"/>
    <x v="0"/>
    <n v="1020770664"/>
    <s v="JULIANA PINTO OMAÑA"/>
    <s v="juliana.pinto@scrd.gov.co"/>
    <n v="3274850"/>
    <n v="407"/>
    <n v="106920000"/>
    <s v="2026/01/26"/>
    <n v="256"/>
    <n v="106920000"/>
    <s v="2026/01/05"/>
    <s v="SUBSECRETARIA DE GOBERNANZA"/>
    <s v="JULIAN FELIPE DUARTE ALVAREZ"/>
    <n v="106920000"/>
    <n v="330"/>
    <d v="2026-01-20T00:00:00"/>
    <d v="2026-01-28T00:00:00"/>
    <d v="2026-12-27T00:00:00"/>
  </r>
  <r>
    <n v="2026"/>
    <n v="314"/>
    <s v="https://community.secop.gov.co/Public/Tendering/ContractNoticePhases/View?PPI=CO1.PPI.44958819&amp;isFromPublicArea=True&amp;isModal=False"/>
    <x v="0"/>
    <s v="SCDPI-21417-00562-26"/>
    <x v="0"/>
    <s v="Profesional en derecho o sus áreas afines, con más de seis (6) años de experiencia en contratación, procesos administrativos, o desarrollo y seguimiento de_x000a_proyectos."/>
    <s v="Dirección de Redes y Acción Colectiva"/>
    <s v="Prestar servicios profesionales a la Secretaría Distrital de Cultura, Recreación y Deporte – Subsecretaría de Cultura Ciudadana y Gestión del Conocimiento – Dirección de Redes y Acción Colectiva, en la planificación, ejecución y gestión de las etapas precontractual, contractual y postcontractual del area desde el componente jurídico, conforme los lineamientos de la entidad"/>
    <x v="0"/>
    <n v="7991"/>
    <x v="0"/>
    <n v="1071328086"/>
    <s v="DIANA BOJACA"/>
    <s v="diana.bojaca@scrd.gov.co"/>
    <n v="3274850"/>
    <n v="387"/>
    <n v="89331000"/>
    <s v="2026/01/23"/>
    <n v="386"/>
    <n v="89331000"/>
    <s v="2026/01/06"/>
    <s v="SUBSECRETARIA DE GOBERNANZA"/>
    <s v="LIGIA EUGENIA PARDO TOQUICA"/>
    <n v="89331000"/>
    <n v="330"/>
    <d v="2026-01-21T00:00:00"/>
    <d v="2026-01-23T00:00:00"/>
    <d v="2026-12-22T00:00:00"/>
  </r>
  <r>
    <n v="2026"/>
    <n v="315"/>
    <s v="https://community.secop.gov.co/Public/Tendering/ContractNoticePhases/View?PPI=CO1.PPI.44574310&amp;isFromPublicArea=True&amp;isModal=False"/>
    <x v="0"/>
    <s v="SCDPI-210-00115-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52959225"/>
    <s v="LAURA XIMENA APONTE DUARTE"/>
    <s v="lauapo1068@gmail.com"/>
    <n v="3274850"/>
    <n v="408"/>
    <n v="80520000"/>
    <s v="2026/01/26"/>
    <n v="281"/>
    <n v="80520000"/>
    <s v="2026/01/05"/>
    <s v="SUBSECRETARIA DE GOBERNANZA"/>
    <s v="JULIAN FELIPE DUARTE ALVAREZ"/>
    <n v="80520000"/>
    <n v="330"/>
    <d v="2026-01-22T00:00:00"/>
    <d v="2026-01-26T00:00:00"/>
    <d v="2026-12-25T00:00:00"/>
  </r>
  <r>
    <n v="2026"/>
    <n v="316"/>
    <s v="https://community.secop.gov.co/Public/Tendering/ContractNoticePhases/View?PPI=CO1.PPI.44536084&amp;isFromPublicArea=True&amp;isModal=False"/>
    <x v="0"/>
    <s v="SCDPI-240-00151-26"/>
    <x v="0"/>
    <s v="Profesional en economía, administración, estadística o afines, con especialización en econometría, finanzas, estadística o afines y cinco (5) años de experiencia profesiona"/>
    <s v="Dirección de Economía Estudios y Política"/>
    <s v="Prestar servicios profesionales a la Secretaría de Cultura, Recreación y Deporte – Dirección de Economía, Estudios y Política en la ejecución y fortalecimiento de los procesos de investigación económica y análisis sectorial de la Dirección de Economía, Estudios y Política, mediante la generación de información, metodologías, estudios y articulaciones técnicas que permitan comprender y medir las dinámicas económicas del sector cultural y creativo y soportar la toma de decisiones institucionales."/>
    <x v="0"/>
    <n v="7959"/>
    <x v="0"/>
    <n v="1151953260"/>
    <s v="NATHALIA GRAFFE NUÑEZ"/>
    <s v="nathalia.graffe@scrd.gov.co"/>
    <n v="3274850"/>
    <n v="338"/>
    <n v="63126000"/>
    <s v="2026/01/21"/>
    <n v="470"/>
    <n v="63126000"/>
    <s v="2026/01/06"/>
    <s v="SUBSECRETARIA DE GOBERNANZA"/>
    <s v="MARIO ARTURO SUAREZ MENDOZA"/>
    <n v="63126000"/>
    <n v="180"/>
    <d v="2026-01-20T00:00:00"/>
    <d v="2026-01-21T00:00:00"/>
    <d v="2026-07-20T00:00:00"/>
  </r>
  <r>
    <n v="2026"/>
    <n v="317"/>
    <s v="https://community.secop.gov.co/Public/Tendering/ContractNoticePhases/View?PPI=CO1.PPI.44846862&amp;isFromPublicArea=True&amp;isModal=False"/>
    <x v="0"/>
    <s v="SCDPI-210-00183-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los servicios profesionales a la Secretaría de Cultura, Recreación y Deporte - Dirección de Asuntos Locales y Participación,  desarrollando actividades de gestión territorial en el componente étnico para el fortalecimiento de organizaciones y agentes artísticos, culturales, deportivos, recreativos y/o patrimoniales pertenecientes a los pueblos y comunidades étnicas de la ciudad"/>
    <x v="0"/>
    <n v="8027"/>
    <x v="0"/>
    <n v="1015441048"/>
    <s v="NIRVANA ALEJANDRA SINTI CARDOZO"/>
    <s v="nirvana.sinti@scrd.gov.co"/>
    <n v="3274850"/>
    <n v="342"/>
    <n v="80520000"/>
    <s v="2026/01/21"/>
    <n v="430"/>
    <n v="80520000"/>
    <s v="2026/01/06"/>
    <s v="SUBSECRETARIA DE GOBERNANZA"/>
    <s v="JULIAN FELIPE DUARTE ALVAREZ"/>
    <n v="80520000"/>
    <n v="330"/>
    <d v="2026-01-20T00:00:00"/>
    <d v="2026-01-27T00:00:00"/>
    <d v="2026-12-26T00:00:00"/>
  </r>
  <r>
    <n v="2026"/>
    <n v="318"/>
    <s v="https://community.secop.gov.co/Public/Tendering/ContractNoticePhases/View?PPI=CO1.PPI.44996980&amp;isFromPublicArea=True&amp;isModal=False"/>
    <x v="0"/>
    <s v="SCDPI-21420-00262-26"/>
    <x v="0"/>
    <s v="Profesional con título en economía y/o administración de empresas y/o contaduría y/o finanzas y/o administración pública o afines con tres (3) años de experiencia en manejos contables y/o financieros"/>
    <s v="Grupo Interno de Trabajo de Gestión Financiera"/>
    <s v="Prestar servicios profesionales a la Secretaría de Cultura, Recreación y Deporte -Dirección de Gestión Corporativa y Relación con el Ciudadano - Grupo Interno de Trabajo de Gestión Financiera para desarrollar las actividades relacionadas con la programación, compensación y reprogramación del programa anual mensualizado de caja (PAC) de la entidad, así como las actividades relacionadas con la gestión de pagos, de acuerdo con la normatividad vigente"/>
    <x v="0"/>
    <n v="8036"/>
    <x v="0"/>
    <n v="52219969"/>
    <s v="LUZ MARINA MUÑOZ MUÑOZ"/>
    <s v="luz.munoz@scrd.gov.co"/>
    <n v="3274850"/>
    <n v="319"/>
    <n v="111780000"/>
    <s v="2026/01/20"/>
    <n v="87"/>
    <n v="111780000"/>
    <s v="2026/01/03"/>
    <s v="DIRECTORA DE DIRECCIÓN GESTIÓN CORPORATIVA Y RELACIÓN CON EL CIUDADANO"/>
    <s v="HUGO JAIRO ROBLES HERNANDEZ"/>
    <n v="111780000"/>
    <n v="345"/>
    <d v="2026-01-21T00:00:00"/>
    <d v="2026-01-21T00:00:00"/>
    <d v="2026-12-30T00:00:00"/>
  </r>
  <r>
    <n v="2026"/>
    <n v="319"/>
    <s v="https://community.secop.gov.co/Public/Tendering/ContractNoticePhases/View?PPI=CO1.PPI.44774079&amp;isFromPublicArea=True&amp;isModal=False"/>
    <x v="0"/>
    <s v="SCDPI-220-00062-26"/>
    <x v="0"/>
    <s v="Profesional en ciencias sociales y humanas, licenciatura, trabajo social, artes, música, economía, administración, contaduría o Ciencias de la Educación, artes plásticas, visuales, escénicas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52698876"/>
    <s v="ANA MARIA VARGAS MEDINA"/>
    <s v="ana.vargas@scrd.gov.co"/>
    <n v="3274850"/>
    <n v="343"/>
    <n v="89220000"/>
    <s v="2026/01/21"/>
    <n v="311"/>
    <n v="89220000"/>
    <s v="2026/01/05"/>
    <s v="SUBSECRETARIA DE GOBERNANZA"/>
    <s v="JUAN DIEGO JARAMILLO MORALES"/>
    <n v="89220000"/>
    <n v="300"/>
    <d v="2026-01-20T00:00:00"/>
    <d v="2026-01-22T00:00:00"/>
    <d v="2026-11-21T00:00:00"/>
  </r>
  <r>
    <n v="2026"/>
    <n v="320"/>
    <s v="https://community.secop.gov.co/Public/Tendering/ContractNoticePhases/View?PPI=CO1.PPI.44904200&amp;isFromPublicArea=True&amp;isModal=False"/>
    <x v="0"/>
    <s v="SCDPI-21417-00526-26"/>
    <x v="0"/>
    <s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
    <s v="SUBSECRETARIA DE CULTURA CIUDADANA"/>
    <s v="Prestar servicios profesionales a la Secretaría Distrital de Cultura, Recreación y Deporte – Subsecretaría de Cultura Ciudadana y Gestión del Conocimiento, en la elaboración e implementación de metodologías e instrumentos de ciencias del comportamiento aplicables a las estrategias, políticas y proyectos de cultura ciudadana y transformación cultural,"/>
    <x v="0"/>
    <n v="7991"/>
    <x v="0"/>
    <n v="1019039117"/>
    <s v="SAMUEL NOSSA AGÜERO"/>
    <s v="samuel.nossa@scrd.gov.co"/>
    <n v="3274850"/>
    <n v="362"/>
    <n v="97230000"/>
    <s v="2026/01/22"/>
    <n v="345"/>
    <n v="97230000"/>
    <s v="2026/01/05"/>
    <s v="SUBSECRETARIA DE CULTURA CIUDADANA"/>
    <s v="ANGELICA ROCIO MARTINEZ TORRES"/>
    <n v="97230000"/>
    <n v="300"/>
    <d v="2026-01-21T00:00:00"/>
    <d v="2026-01-23T00:00:00"/>
    <d v="2026-11-22T00:00:00"/>
  </r>
  <r>
    <n v="2026"/>
    <n v="321"/>
    <s v="https://community.secop.gov.co/Public/Tendering/ContractNoticePhases/View?PPI=CO1.PPI.44980960&amp;isFromPublicArea=True&amp;isModal=False"/>
    <x v="0"/>
    <s v="SCDPI-21417-00505-26"/>
    <x v="0"/>
    <s v="Bachiller con dos (2) años de experiencia en actividades artísticas, pedagógicas, trabajo comunitario o trabajo deportivo"/>
    <s v="Dirección de Transformaciones Culturales"/>
    <s v="Prestar servicios de apoyo a la gestión a la Secretaría de Cultura, Recreación y Deporte – Dirección de Transformaciones Culturales para la implementación de actividades pedagógicas, de interacción y sensibilización con la ciudadanía, en el marco de las estrategias de cultura ciudadana, con énfasis en los barrios priorizados de Bogotá."/>
    <x v="0"/>
    <n v="7991"/>
    <x v="0"/>
    <n v="79124611"/>
    <s v="ABEL PAEZ MOLINA"/>
    <s v="abel.paez@scrd.gov.co"/>
    <n v="3274850"/>
    <n v="329"/>
    <n v="22194000"/>
    <s v="2026/01/21"/>
    <n v="437"/>
    <n v="22194000"/>
    <s v="2026/01/06"/>
    <s v="SUBSECRETARIA DE CULTURA CIUDADANA"/>
    <s v="MARIANA ALVAREZ MATALLANA"/>
    <n v="22194000"/>
    <n v="270"/>
    <d v="2026-01-20T00:00:00"/>
    <d v="2026-01-22T00:00:00"/>
    <d v="2026-10-21T00:00:00"/>
  </r>
  <r>
    <n v="2026"/>
    <n v="322"/>
    <s v="https://community.secop.gov.co/Public/Tendering/ContractNoticePhases/View?PPI=CO1.PPI.44991916&amp;isFromPublicArea=True&amp;isModal=False"/>
    <x v="0"/>
    <s v="SCDPI-21417-00506-26"/>
    <x v="0"/>
    <s v="Bachiller con dos (2) años de experiencia en actividades artísticas, pedagógicas, trabajo comunitario o trabajo deportivo"/>
    <s v="Dirección de Transformaciones Culturales"/>
    <s v="Prestar servicios de apoyo a la gestión a la Secretaría de Cultura, Recreación y Deporte – Dirección de Transformaciones Culturales para la implementación de actividades pedagógicas, de interacción y sensibilización con la ciudadanía, en el marco de las estrategias de cultura ciudadana, con énfasis en los barrios priorizados de Bogotá."/>
    <x v="0"/>
    <n v="7991"/>
    <x v="0"/>
    <n v="1023970932"/>
    <s v="CARMEN YURLEY MARTINEZ CARRILLO"/>
    <s v="carmen.martinez@scrd.gov.co"/>
    <n v="3274850"/>
    <n v="330"/>
    <n v="22194000"/>
    <s v="2026/01/21"/>
    <n v="438"/>
    <n v="22194000"/>
    <s v="2026/01/06"/>
    <s v="SUBSECRETARIA DE CULTURA CIUDADANA"/>
    <s v="MARIANA ALVAREZ MATALLANA"/>
    <n v="22194000"/>
    <n v="270"/>
    <d v="2026-01-20T00:00:00"/>
    <d v="2026-01-22T00:00:00"/>
    <d v="2026-10-21T00:00:00"/>
  </r>
  <r>
    <n v="2026"/>
    <n v="324"/>
    <s v="https://community.secop.gov.co/Public/Tendering/ContractNoticePhases/View?PPI=CO1.PPI.44995184&amp;isFromPublicArea=True&amp;isModal=False"/>
    <x v="0"/>
    <s v="SCDPI-21417-00511-26"/>
    <x v="0"/>
    <s v="Tecnólogo en las áreas del conocimiento de Ciencias de la educación; ciencias sociales y humanas; economía, administración, contaduría y afines,con dos (2) años de experiencia laboral"/>
    <s v="Dirección de Transformaciones Culturales"/>
    <s v="Prestar servicios de apoyo a la gestión a la Secretaría Distrital de Cultura, Recreación y Deporte – Dirección de Transformaciones Culturales, para apoyar el desarrollo de los procesos y tramites de planeación, ejecución y seguimiento de la gestión administrativa, financiera e institucional asociados a las estrategias de cultura ciudadana."/>
    <x v="0"/>
    <n v="7991"/>
    <x v="0"/>
    <n v="1033750238"/>
    <s v="ALEXANDRA BUITRAGO GONZALEZ"/>
    <s v="alexandra.buitrago@scrd.gov.co"/>
    <n v="3274850"/>
    <n v="331"/>
    <n v="61347000"/>
    <s v="2026/01/21"/>
    <n v="505"/>
    <n v="61347000"/>
    <s v="2026/01/09"/>
    <s v="SUBSECRETARIA DE CULTURA CIUDADANA"/>
    <s v="MARIANA ALVAREZ MATALLANA"/>
    <n v="61347000"/>
    <n v="330"/>
    <d v="2026-01-20T00:00:00"/>
    <d v="2026-01-22T00:00:00"/>
    <d v="2026-12-21T00:00:00"/>
  </r>
  <r>
    <n v="2026"/>
    <n v="325"/>
    <s v="https://community.secop.gov.co/Public/Tendering/ContractNoticePhases/View?PPI=CO1.PPI.44881770&amp;isFromPublicArea=True&amp;isModal=False"/>
    <x v="0"/>
    <s v="SCDPI-240-00305-26"/>
    <x v="0"/>
    <s v="(ESTUDIO Y EXPERIENCIA) Profesional en el área de economía, administración, contaduría y afines y tres (3) años de experiencia profesional"/>
    <s v="Dirección de Personas Jurídicas"/>
    <s v="Prestar servicios profesionales a la Secretaría Distrital de Cultura, Recreación y Deporte - Dirección de Personas Jurídicas, desde el ámbito financiero y contable, en la puesta en marcha de acciones de seguimiento, verificación y control que contribuyan al fortalecimiento, formalización y desarrollo de capacidades de las entidades sin ánimo de lucro de competencia de la SCRD."/>
    <x v="0"/>
    <n v="7959"/>
    <x v="0"/>
    <n v="52805458"/>
    <s v="LUISA FERNANDA LONDOÑO CANCELADO"/>
    <s v="luisa.londono@scrd.gov.co"/>
    <n v="3274850"/>
    <n v="361"/>
    <n v="32940000"/>
    <s v="2026/01/22"/>
    <n v="535"/>
    <n v="32940000"/>
    <s v="2026/01/13"/>
    <s v="SUBSECRETARIA DE GOBERNANZA"/>
    <s v="YANETH ASTRID MARIN OSPINA"/>
    <n v="32940000"/>
    <n v="135"/>
    <d v="2026-01-20T00:00:00"/>
    <d v="2026-01-26T00:00:00"/>
    <d v="2026-06-10T00:00:00"/>
  </r>
  <r>
    <n v="2026"/>
    <n v="326"/>
    <s v="https://community.secop.gov.co/Public/Tendering/ContractNoticePhases/View?PPI=CO1.PPI.44979803&amp;isFromPublicArea=True&amp;isModal=False"/>
    <x v="0"/>
    <s v="SCDPI-21417-00443-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ítulo de posgrado en modalidad de maestría y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
    <s v="Dirección de Observatorio y Gestión del Conocimiento"/>
    <s v="Prestar servicios profesionales a la Secretaría de Cultura, Recreación y Deporte —Dirección Observatorio y Gestión del Conocimiento Cultural  para acompañar el desarrollo de actividades de gestión del conocimiento, investigaciones y mediciones relacionadas con los sectores de arte, cultura, patrimonio, recreación y deporte, conforme a los planes y lineamientos definidos por la entidad."/>
    <x v="0"/>
    <n v="7991"/>
    <x v="0"/>
    <n v="1032479846"/>
    <s v="ANDREA DEL PILAR GARCIA ALBARRACÍN."/>
    <s v="andrea.garcia@scrd.gov.co"/>
    <n v="3274850"/>
    <n v="363"/>
    <n v="120957000"/>
    <s v="2026/01/22"/>
    <n v="414"/>
    <n v="120957000"/>
    <s v="2026/01/06"/>
    <s v="SUBSECRETARIA DE CULTURA CIUDADANA"/>
    <s v="DIEGO FERNANDO MALDONADO CASTELLANOS"/>
    <n v="120957000"/>
    <n v="345"/>
    <d v="2026-01-20T00:00:00"/>
    <d v="2026-01-23T00:00:00"/>
    <d v="2026-12-30T00:00:00"/>
  </r>
  <r>
    <n v="2026"/>
    <n v="327"/>
    <s v="https://community.secop.gov.co/Public/Tendering/ContractNoticePhases/View?PPI=CO1.PPI.44980029&amp;isFromPublicArea=True&amp;isModal=False"/>
    <x v="0"/>
    <s v="SCDPI-21417-00460-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especialización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Cinco (5) años de experiencia en procesamiento de datos, y/o modelos estadísticos, y/o análisis estadístico en general, y/o muestreo y operativos de recolección de información en campo,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s v="Dirección de Observatorio y Gestión del Conocimiento"/>
    <s v="Prestar servicios profesionales a la Secretaría de Cultura, Recreación y Deporte —Dirección Observatorio y Gestión del Conocimiento Cultural para acompañar los procesos de creación,  desarrollo e implementación de procesos de analítica de datos, así como de herramientas y soluciones de aprovechamiento y visualización de información orientadas a la gestión del conocimiento cultural, incluyendo el soporte técnico y funcional requerido para proyectos estratégicos y tecnológicos de la entidad."/>
    <x v="0"/>
    <n v="7991"/>
    <x v="0"/>
    <n v="16073346"/>
    <s v="JAVIER MAURICIO OJEDA PEPINOSA"/>
    <s v="javier.ojeda@scrd.gov.co"/>
    <n v="3274850"/>
    <n v="372"/>
    <n v="120991500"/>
    <s v="2026/01/22"/>
    <n v="380"/>
    <n v="120991500"/>
    <s v="2026/01/06"/>
    <s v="SUBSECRETARIA DE CULTURA CIUDADANA"/>
    <s v="DIEGO FERNANDO MALDONADO CASTELLANOS"/>
    <n v="120991500"/>
    <n v="345"/>
    <d v="2026-01-22T00:00:00"/>
    <d v="2026-01-27T00:00:00"/>
    <d v="2026-12-31T00:00:00"/>
  </r>
  <r>
    <n v="2026"/>
    <n v="328"/>
    <s v="https://community.secop.gov.co/Public/Tendering/ContractNoticePhases/View?PPI=CO1.PPI.44980581&amp;isFromPublicArea=True&amp;isModal=False"/>
    <x v="0"/>
    <s v="SCDPI-21417-00259-26"/>
    <x v="0"/>
    <s v="Profesional en Estadística, Matemática, Fisica, Economia, Administracion Publica, ciencias políticas, ciencias humanas y sociales e Ingenieria. Con experiencia superior a siete (7) años en diseños muéstrales, y/o análisis estadísticos, y/o procesamiento de información, y/o análisis de información, y/o operativos de recolección de información en campo."/>
    <s v="Dirección de Observatorio y Gestión del Conocimiento"/>
    <s v="Prestar servicios profesionales a la Secretaría de Cultura, Recreación y Deporte —Dirección Observatorio y Gestión del Conocimiento Cultural para acompañar los procesos estadísticos relacionados con la estructuración metodológica, definición muestral, preparación y depuración de información, diseño de estrategias de recolección en campo, procesamiento de bases de datos y elaboración de análisis estadísticos y documentos técnicos relacionados con estudios, investigaciones, mediciones y demas procesos que sean programadas por la dependencia."/>
    <x v="0"/>
    <n v="7991"/>
    <x v="0"/>
    <n v="52483539"/>
    <s v="GISELA CASTRILLON MORENO"/>
    <s v="gisela.castrillon@scrd.gov.co"/>
    <n v="3274850"/>
    <n v="333"/>
    <n v="121026000"/>
    <s v="2026/01/21"/>
    <n v="407"/>
    <n v="121026000"/>
    <s v="2026/01/06"/>
    <s v="SUBSECRETARIA DE CULTURA CIUDADANA"/>
    <s v="DIEGO FERNANDO MALDONADO CASTELLANOS"/>
    <n v="121026000"/>
    <n v="345"/>
    <d v="2026-01-20T00:00:00"/>
    <d v="2026-01-23T00:00:00"/>
    <d v="2026-12-30T00:00:00"/>
  </r>
  <r>
    <n v="2026"/>
    <n v="329"/>
    <s v="https://community.secop.gov.co/Public/Tendering/ContractNoticePhases/View?PPI=CO1.PPI.44880729&amp;isFromPublicArea=True&amp;isModal=False"/>
    <x v="0"/>
    <s v="SCDPI-240-00306-26"/>
    <x v="0"/>
    <s v="profesional en el área de economía, administración, contaduría y afines, con especialización en el área de economía, administración, contaduría y afines y 6 años de experiencia profesional."/>
    <s v="Dirección de Personas Jurídicas"/>
    <s v="Prestar servicios profesionales a la Secretaría Distrital de Cultura, Recreación y Deporte - Dirección de Personas Jurídicas, en el desarrollo de estrategias y acciones preventivas, correctivas, de seguimiento, verificación y control, que contribuyan al fortalecimiento, formalización y desarrollo de capacidades, en materia financiera y contable, de las entidades sin ánimo de lucro de competencia de la SCRD. Igualmente, apoyar con su conocimiento y experiencia, el desarrollo de proyectos estratégicos para la SCRD en el alcance que determine la Dirección y la Subsecretaría de Gobernanza."/>
    <x v="0"/>
    <n v="7959"/>
    <x v="0"/>
    <n v="79520732"/>
    <s v="LIBARDO NICOLÁS JIMENEZ VEGA"/>
    <s v="libardo.jimenez@scrd.gov.co"/>
    <n v="3274850"/>
    <n v="326"/>
    <n v="89190000"/>
    <s v="2026/01/21"/>
    <n v="549"/>
    <n v="89190000"/>
    <s v="2026/01/13"/>
    <s v="SUBSECRETARIA DE GOBERNANZA"/>
    <s v="YANETH ASTRID MARIN OSPINA"/>
    <n v="89190000"/>
    <n v="300"/>
    <d v="2026-01-20T00:00:00"/>
    <d v="2026-01-26T00:00:00"/>
    <d v="2026-11-25T00:00:00"/>
  </r>
  <r>
    <n v="2026"/>
    <n v="330"/>
    <s v="https://community.secop.gov.co/Public/Tendering/ContractNoticePhases/View?PPI=CO1.PPI.45021156&amp;isFromPublicArea=True&amp;isModal=False"/>
    <x v="0"/>
    <s v="SCDPI-21417-00456-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
    <s v="Dirección de Observatorio y Gestión del Conocimiento"/>
    <s v="Prestar servicios profesionales a la Secretaría de Cultura, Recreación y Deporte —Dirección Observatorio y Gestión del Conocimiento Cultural para acompañar el desarrollo de actividades de gestión del conocimiento y el acompañamiento en investigaciones y mediciones relacionadas con cultura ciudadana, conforme a los planes y lineamientos definidos por la entidad."/>
    <x v="0"/>
    <n v="7991"/>
    <x v="0"/>
    <n v="1090453700"/>
    <s v="ANGIE MELINA MONCADA ORTIZ"/>
    <s v="angie.moncada@scrd.gov.co"/>
    <n v="3274850"/>
    <n v="327"/>
    <n v="121026000"/>
    <s v="2026/01/21"/>
    <n v="361"/>
    <n v="121026000"/>
    <s v="2026/01/05"/>
    <s v="SUBSECRETARIA DE CULTURA CIUDADANA"/>
    <s v="DIEGO FERNANDO MALDONADO CASTELLANOS"/>
    <n v="121026000"/>
    <n v="345"/>
    <d v="2026-01-20T00:00:00"/>
    <d v="2026-01-28T00:00:00"/>
    <d v="2026-12-31T00:00:00"/>
  </r>
  <r>
    <n v="2026"/>
    <n v="331"/>
    <s v="https://community.secop.gov.co/Public/Tendering/ContractNoticePhases/View?PPI=CO1.PPI.44996967&amp;isFromPublicArea=True&amp;isModal=False"/>
    <x v="0"/>
    <s v="SCDPI-21417-00517-26"/>
    <x v="0"/>
    <s v="Profesional en administración, economía, contaduría, ingenierías y/o afines"/>
    <s v="SUBSECRETARIA DE CULTURA CIUDADANA"/>
    <s v="Prestar servicios profesionales a la Secretaría Distrital de Cultura, Recreación y Deporte -  Subsecretaria de Cultura Ciudadana y Gestión del Conocimiento para acompañar procesos administrativos, financieros y de seguimiento de la dependencia"/>
    <x v="0"/>
    <n v="7991"/>
    <x v="0"/>
    <n v="1022356665"/>
    <s v="OSCAR DAVID RODRIGUEZ DIAZ"/>
    <s v="oscar.rodriguez@scrd.gov.co"/>
    <n v="3274850"/>
    <n v="335"/>
    <n v="71709000"/>
    <s v="2026/01/21"/>
    <n v="391"/>
    <n v="71709000"/>
    <s v="2026/01/06"/>
    <s v="SUBSECRETARIA DE CULTURA CIUDADANA"/>
    <s v="ANGELICA ROCIO MARTINEZ TORRES"/>
    <n v="71709000"/>
    <n v="330"/>
    <d v="2026-01-20T00:00:00"/>
    <d v="2026-01-23T00:00:00"/>
    <d v="2026-12-22T00:00:00"/>
  </r>
  <r>
    <n v="2026"/>
    <n v="333"/>
    <s v="https://community.secop.gov.co/Public/Tendering/ContractNoticePhases/View?PPI=CO1.PPI.44960639&amp;isFromPublicArea=True&amp;isModal=False"/>
    <x v="0"/>
    <s v="SCDPI-21417-00519-26"/>
    <x v="0"/>
    <s v="Bachiller con experiencia de seis (6) años en procesos operativos, administrativos, logisticos, de gestión documental y/o atención con la ciudadanía"/>
    <s v="SUBSECRETARIA DE CULTURA CIUDADANA"/>
    <s v="Prestar servicios de apoyo a la gestión a la Secretaría Distrital de Cultura, Recreación y Deporte - Subsecretaría de Cultura Ciudadana y Gestión del Conocimiento, relacionados con las actividades administrativas, operativas y de gestión documental de acuerdo con los lineamientos establecidos."/>
    <x v="0"/>
    <n v="7991"/>
    <x v="0"/>
    <n v="1015451943"/>
    <s v="LEIDY PAOLA MENDIVELSO FERNÁNDEZ."/>
    <s v="leidy.mendivelso@scrd.gov.co"/>
    <n v="3274850"/>
    <n v="337"/>
    <n v="47454000"/>
    <s v="2026/01/21"/>
    <n v="393"/>
    <n v="47454000"/>
    <s v="2026/01/06"/>
    <s v="SUBSECRETARIA DE CULTURA CIUDADANA"/>
    <s v="ANGELICA ROCIO MARTINEZ TORRES"/>
    <n v="47454000"/>
    <n v="330"/>
    <d v="2026-01-20T00:00:00"/>
    <d v="2026-01-21T00:00:00"/>
    <d v="2026-12-20T00:00:00"/>
  </r>
  <r>
    <n v="2026"/>
    <n v="334"/>
    <s v="https://community.secop.gov.co/Public/Tendering/OpportunityDetail/Index?noticeUID=CO1.NTC.9638624&amp;isFromPublicArea=True&amp;isModal=true&amp;asPopupView=true"/>
    <x v="0"/>
    <s v="SCDPI-21420-00299-26"/>
    <x v="0"/>
    <s v="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
    <s v="OAP"/>
    <s v="Prestar servicios profesionales a la Secretaría de Cultura, Recreación y Deporte - Oficina Asesora de Planeación, para la implementación, adopción y gestión adecuada del marco de trabajo Scrum de los proyectos vinculados al sistema de información Cultured_Bogotá"/>
    <x v="0"/>
    <n v="8036"/>
    <x v="0"/>
    <n v="1019003073"/>
    <s v="DIEGO FERNANDO VEGA JIMENEZ"/>
    <s v="diego.vega@scrd.gov.co"/>
    <n v="3274850"/>
    <n v="355"/>
    <n v="81210000"/>
    <s v="2026/01/22"/>
    <n v="169"/>
    <n v="81210000"/>
    <s v="2026/01/04"/>
    <s v="DIRECTORA DE DIRECCIÓN GESTIÓN CORPORATIVA Y RELACIÓN CON EL CIUDADANO"/>
    <s v="LUIS FERNANDO MEJIA CASTRO"/>
    <n v="81210000"/>
    <n v="300"/>
    <d v="2026-01-21T00:00:00"/>
    <d v="2026-01-22T00:00:00"/>
    <d v="2026-11-21T00:00:00"/>
  </r>
  <r>
    <n v="2026"/>
    <n v="335"/>
    <s v="https://community.secop.gov.co/Public/Tendering/ContractNoticePhases/View?PPI=CO1.PPI.44538549&amp;isFromPublicArea=True&amp;isModal=False"/>
    <x v="0"/>
    <s v="SCDPI-240-00287-26"/>
    <x v="0"/>
    <s v="Profesional en las áreas del conocimiento de Economía, administración, contaduría y afines con Maestría y Tres (3) años de experiencia profesional."/>
    <s v="Dirección de Economía Estudios y Política"/>
    <s v="Prestar servicios profesionales a la Secretaría de Cultura, Recreación y Deporte - Dirección de Economía, Estudios y Política en la ejecución de las estrategias y acciones requeridas para avanzar hacia la convergencia digital del sector cultural y creativo de la ciudad."/>
    <x v="0"/>
    <n v="7959"/>
    <x v="0"/>
    <n v="52863510"/>
    <s v="DIANA CIFUENTES GOMEZ"/>
    <s v="diana.cifuentes@scrd.gov.co"/>
    <n v="3274850"/>
    <n v="369"/>
    <n v="94662000"/>
    <s v="2026/01/22"/>
    <n v="159"/>
    <n v="94662000"/>
    <s v="2026/01/04"/>
    <s v="SUBSECRETARIA DE GOBERNANZA"/>
    <s v="MARIO ARTURO SUAREZ MENDOZA"/>
    <n v="94662000"/>
    <n v="270"/>
    <d v="2026-01-21T00:00:00"/>
    <d v="2026-01-23T00:00:00"/>
    <d v="2026-10-22T00:00:00"/>
  </r>
  <r>
    <n v="2026"/>
    <n v="336"/>
    <s v="https://community.secop.gov.co/Public/Tendering/OpportunityDetail/Index?noticeUID=CO1.NTC.9639023&amp;isFromPublicArea=True&amp;isModal=true&amp;asPopupView=true"/>
    <x v="0"/>
    <s v="SCDPI-21420-00806-26"/>
    <x v="0"/>
    <s v="Profesional en las áreas de: Economía, Administración de Empresas, Ingeniería Industrial, Derecho, Ciencia Política, Contaduría, Administración Pública o carreras afines, con tarjeta o matrícula profesional en los casos reglamentados por la Ley, así como que cuente con mínimo siete (7) años de experiencia profesional relacionada con el objeto u obligaciones establecidas"/>
    <s v="OAP"/>
    <s v="Prestar servicios profesionales a la Secretaría de Cultura, Recreación y Deporte - Oficina Asesora de Planeación, para la producción de diagnósticos e informes a partir de información sectorial y de ciudad que contribuyan a la toma de decisiones por parte de la SCRD en el cumplimiento de sus apuestas y de lo dispuesto en el Plan de Desarrollo Distrital 2024-2027 “Bogotá Camina Segura”"/>
    <x v="0"/>
    <n v="8036"/>
    <x v="0"/>
    <n v="1032431953"/>
    <s v="LUCAS MATEO SÁNCHEZ TORRES"/>
    <s v="lucas.sanchez@scrd.gov.co"/>
    <n v="3274850"/>
    <n v="356"/>
    <n v="110502000"/>
    <s v="2026/01/22"/>
    <n v="538"/>
    <n v="110502000"/>
    <s v="2026/01/13"/>
    <s v="DIRECTORA DE DIRECCIÓN GESTIÓN CORPORATIVA Y RELACIÓN CON EL CIUDADANO"/>
    <s v="LUIS FERNANDO MEJIA CASTRO"/>
    <n v="110502000"/>
    <n v="315"/>
    <d v="2026-01-21T00:00:00"/>
    <d v="2026-01-22T00:00:00"/>
    <d v="2026-12-06T00:00:00"/>
  </r>
  <r>
    <n v="2026"/>
    <n v="338"/>
    <s v="https://community.secop.gov.co/Public/Tendering/ContractNoticePhases/View?PPI=CO1.PPI.44850146&amp;isFromPublicArea=True&amp;isModal=False"/>
    <x v="0"/>
    <s v="SCDPI-210-00204-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los servicios profesionales a la Secretaría de Cultura, Recreación y Deporte - Dirección de Asuntos Locales y Participación desarrollando y fortaleciendo las políticas y estrategias en las poblaciones LGBTIQ+, víctimas de trata de personas y juventudes, de manera transversal en colaboración con el equipo poblacional."/>
    <x v="0"/>
    <n v="8027"/>
    <x v="0"/>
    <n v="80765614"/>
    <s v="OSCAR JAVIER ZAMBRANO CRUZ."/>
    <s v="oscar.zambrano@scrd.gov.co"/>
    <n v="3274850"/>
    <n v="344"/>
    <n v="80520000"/>
    <s v="2026/01/21"/>
    <n v="472"/>
    <n v="80520000"/>
    <s v="2026/01/07"/>
    <s v="SUBSECRETARIA DE GOBERNANZA"/>
    <s v="JULIAN FELIPE DUARTE ALVAREZ"/>
    <n v="80520000"/>
    <n v="330"/>
    <d v="2026-01-20T00:00:00"/>
    <d v="2026-01-23T00:00:00"/>
    <d v="2026-12-22T00:00:00"/>
  </r>
  <r>
    <n v="2026"/>
    <n v="339"/>
    <s v="https://community.secop.gov.co/Public/Tendering/ContractNoticePhases/View?PPI=CO1.PPI.44842985&amp;isFromPublicArea=True&amp;isModal=False"/>
    <x v="0"/>
    <s v="SCDPI-220-00031-26"/>
    <x v="0"/>
    <s v="Profesional en administración o áreas afines públicas con 3 años de experiencia"/>
    <s v="Dirección de Fomento"/>
    <s v="Prestar servicios profesionales a la Secretaría Distrital de Cultura, Recreación y Deporte – Dirección de Fomento, para apoyar el desarrollo de actividades administrativas, técnicas y financieras requeridas por los programas, proyectos y estrategias de Fomento, en especial  las relacionados con  la implementación, seguimiento y acompañamiento a los proyectos apoyados en el marco del Programa Distrital de Apoyos Concertados y las demás actividades relacionadas con el mismo Programa."/>
    <x v="0"/>
    <n v="7965"/>
    <x v="0"/>
    <n v="52075522"/>
    <s v="LILIANA ARTEAGA SALVADOR"/>
    <s v="liliana.arteaga@scrd.gov.co"/>
    <n v="3274850"/>
    <n v="345"/>
    <n v="73200000"/>
    <s v="2026/01/21"/>
    <n v="270"/>
    <n v="73200000"/>
    <s v="2026/01/05"/>
    <s v="SUBSECRETARIA DE GOBERNANZA"/>
    <s v="JUAN DIEGO JARAMILLO MORALES"/>
    <n v="73200000"/>
    <n v="300"/>
    <d v="2026-01-20T00:00:00"/>
    <d v="2026-01-22T00:00:00"/>
    <d v="2026-11-21T00:00:00"/>
  </r>
  <r>
    <n v="2026"/>
    <n v="340"/>
    <s v="https://community.secop.gov.co/Public/Tendering/ContractNoticePhases/View?PPI=CO1.PPI.45027941&amp;isFromPublicArea=True&amp;isModal=False"/>
    <x v="0"/>
    <s v="SCDPI-310-00730-26"/>
    <x v="0"/>
    <s v="ciencias sociales y humanas; Ciencias de la educación; artes o bellas artes; Economía, administración, contaduría y afines; Ciencia política, Relaciones internacionales. Experiencia profesional de dos (2) años"/>
    <s v="SUBDIRECCIÓN DE GESTION CULTURAL Y ARTISTICA"/>
    <s v="Prestar servicios profesionales a la Secretaría de Cultura, Recreación y Deporte - Dirección de Arte, Cultura y Patrimonio - Subdirección de Gestión Cultural y Artística, para acompañar la implementación, seguimiento y consolidación de los procesos derivados de los convenios suscritos por la dependencia, así como para la recolección, sistematización y elaboración de reportes e informes de política pública y de seguimiento de los proyectos de inversión a cargo de la SGCA."/>
    <x v="0"/>
    <n v="7893"/>
    <x v="0"/>
    <n v="52900242"/>
    <s v="KAREN ANDREA BERNAL LA ROTTA"/>
    <s v="karen.bernal@scrd.gov.co"/>
    <n v="3274850"/>
    <n v="366"/>
    <n v="58671000"/>
    <s v="2026/01/22"/>
    <n v="212"/>
    <n v="58671000"/>
    <s v="2026/01/04"/>
    <s v="DIRECCIÓN DE ARTE, CULTURA Y PATRIMONIO"/>
    <s v="ADRIANA MARIA BOTERO VELEZ"/>
    <n v="58671000"/>
    <n v="270"/>
    <d v="2026-01-21T00:00:00"/>
    <d v="2026-01-23T00:00:00"/>
    <d v="2026-10-22T00:00:00"/>
  </r>
  <r>
    <n v="2026"/>
    <n v="341"/>
    <s v="https://community.secop.gov.co/Public/Tendering/ContractNoticePhases/View?PPI=CO1.PPI.44826455&amp;isFromPublicArea=True&amp;isModal=False"/>
    <x v="0"/>
    <s v="SCDPI-220-00217-26"/>
    <x v="0"/>
    <s v="Profesional Ciencias Sociales, bellas artes, ciencias de la educación, ingenierías, administración, economía, con dos (2) años de experiencia relacionada"/>
    <s v="Dirección de Fomento"/>
    <s v="Prestar los servicios profesionales a la Secretaría de Cultura, Recreación y Deporte — Dirección de Fomento para el desarrollo, soporte técnico, mantenimiento correctivo y evolutivo, y la optimización de las plataformas tecnológicas, garantizando el funcionamiento adecuado, seguro y eficiente de los sistemas involucrados en los procesos de priorización, convocatoria, seguimiento, ejecución y monitoreo de los incentivos, estímulos y reconocimientos del programa Más Cultura Local en el marco de los convenios  interadministrativos 690 de 2024, 679 y 680 de 2025."/>
    <x v="0"/>
    <n v="7965"/>
    <x v="0"/>
    <n v="1010247567"/>
    <s v="JULIAN DAVID PARRA BELLO"/>
    <s v="julian.parra@mail.scrd.gov.co"/>
    <n v="3274850"/>
    <n v="346"/>
    <n v="39114000"/>
    <s v="2026/01/21"/>
    <n v="255"/>
    <n v="39114000"/>
    <s v="2026/01/05"/>
    <s v="SUBSECRETARIA DE GOBERNANZA"/>
    <s v="ANA MILENA GOMEZ SANCHEZ"/>
    <n v="39114000"/>
    <n v="180"/>
    <d v="2026-01-20T00:00:00"/>
    <d v="2026-01-23T00:00:00"/>
    <d v="2026-07-22T00:00:00"/>
  </r>
  <r>
    <n v="2026"/>
    <n v="342"/>
    <s v="https://community.secop.gov.co/Public/Tendering/OpportunityDetail/Index?noticeUID=CO1.NTC.9644586&amp;isFromPublicArea=True&amp;isModal=true&amp;asPopupView=true"/>
    <x v="0"/>
    <s v="SCDPI-21420-00105-26."/>
    <x v="0"/>
    <s v="Profesional en derecho Especialista en derecho Disciplinario con dos (2) años de experiencia profesional"/>
    <s v="Oficina de Control Interno Disciplinario"/>
    <s v="Prestar servicios profesionales a la Secretaría de Cultura, Recreación y Deporte - Oficina de Control Disciplinario Interno desarrollando las acciones jurídicas requeridas relacionadas con el trámite de procesos disciplinarios asignados por el supervisor del contrato"/>
    <x v="0"/>
    <n v="8036"/>
    <x v="0"/>
    <n v="19456829"/>
    <s v="OSCAR DE JESUS TOLOSA"/>
    <s v="oscar.tolosa@scrd.gov.co"/>
    <n v="3274850"/>
    <n v="357"/>
    <n v="71709000"/>
    <s v="2026/01/22"/>
    <n v="69"/>
    <n v="71709000"/>
    <s v="2026/01/03"/>
    <s v="DIRECTORA DE DIRECCIÓN GESTIÓN CORPORATIVA Y RELACIÓN CON EL CIUDADANO"/>
    <s v="SANDRA PATRICIA CASTIBLANCO MONROY"/>
    <n v="71709000"/>
    <n v="343"/>
    <d v="2026-01-21T00:00:00"/>
    <d v="2026-01-23T00:00:00"/>
    <d v="2026-12-22T00:00:00"/>
  </r>
  <r>
    <n v="2026"/>
    <n v="343"/>
    <s v="https://community.secop.gov.co/Public/Tendering/ContractNoticePhases/View?PPI=CO1.PPI.44575112&amp;isFromPublicArea=True&amp;isModal=False"/>
    <x v="0"/>
    <s v="SCDPI-210-00119-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1077439414"/>
    <s v="JESSYMAR ALVAREZ ROMAÑA"/>
    <s v="barriosunidos@scrd.gov.co"/>
    <n v="3274850"/>
    <n v="409"/>
    <n v="80520000"/>
    <s v="2026/01/26"/>
    <n v="278"/>
    <n v="80520000"/>
    <s v="2026/01/05"/>
    <s v="SUBSECRETARIA DE GOBERNANZA"/>
    <s v="JULIAN FELIPE DUARTE ALVAREZ"/>
    <n v="80520000"/>
    <n v="330"/>
    <d v="2026-01-22T00:00:00"/>
    <d v="2026-01-26T00:00:00"/>
    <d v="2026-12-25T00:00:00"/>
  </r>
  <r>
    <n v="2026"/>
    <n v="344"/>
    <s v="https://community.secop.gov.co/Public/Tendering/ContractNoticePhases/View?PPI=CO1.PPI.45033655&amp;isFromPublicArea=True&amp;isModal=False"/>
    <x v="0"/>
    <s v="SCDPI-220-00211-26"/>
    <x v="0"/>
    <s v="Profesional en diseño, publicidad o comunicaciones con experiencia de un (1) año."/>
    <s v="Dirección de Fomento"/>
    <s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7965"/>
    <x v="0"/>
    <n v="79469429"/>
    <s v="JARVIZ ALAIN PINZÓN LORA"/>
    <s v="jarviz.pinzon@scrd.gov.co"/>
    <n v="3274850"/>
    <n v="354"/>
    <n v="27043500"/>
    <s v="2026/01/22"/>
    <n v="355"/>
    <n v="27043500"/>
    <s v="2026/01/05"/>
    <s v="SUBSECRETARIA DE GOBERNANZA"/>
    <s v="ANA MILENA GOMEZ SANCHEZ"/>
    <n v="27043500"/>
    <n v="165"/>
    <d v="2026-01-21T00:00:00"/>
    <d v="2026-01-26T00:00:00"/>
    <d v="2026-07-10T00:00:00"/>
  </r>
  <r>
    <n v="2026"/>
    <n v="345"/>
    <s v="https://community.secop.gov.co/Public/Tendering/ContractNoticePhases/View?PPI=CO1.PPI.44574145&amp;isFromPublicArea=True&amp;isModal=False"/>
    <x v="0"/>
    <s v="SCDPI-210-00117-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53026149"/>
    <s v="DIANA PAOLA BARRERO TORRES"/>
    <s v="dipao.barrero@yahoo.es"/>
    <n v="3274850"/>
    <n v="410"/>
    <n v="80520000"/>
    <s v="2026/01/26"/>
    <n v="280"/>
    <n v="80520000"/>
    <s v="2026/01/05"/>
    <s v="SUBSECRETARIA DE GOBERNANZA"/>
    <s v="JULIAN FELIPE DUARTE ALVAREZ"/>
    <n v="80520000"/>
    <n v="330"/>
    <d v="2026-01-22T00:00:00"/>
    <d v="2026-01-29T00:00:00"/>
    <d v="2026-12-28T00:00:00"/>
  </r>
  <r>
    <n v="2026"/>
    <n v="346"/>
    <s v="https://community.secop.gov.co/Public/Tendering/ContractNoticePhases/View?PPI=CO1.PPI.44720184&amp;isFromPublicArea=True&amp;isModal=False"/>
    <x v="0"/>
    <s v="SCDPI-21420-00340-26"/>
    <x v="0"/>
    <s v="Profesional en Ingeniería de Sistemas o Ingeniería de Software o Ingeniería en Multimedia con especialización relacionada con el objeto contractual. Dos ( 2 ) años de experiencia profesional"/>
    <s v="OTI"/>
    <s v="Prestar servicios profesionales a la Secretaría Distrital de Cultura, Recreación y Deporte – Oficina de Tecnologías de la Información, para la ejecución de actividades técnicas asociadas a la evolución, mantenimiento y ajuste de las soluciones de software del sistema de información CultuRed, en los componentes Home, Impulso y Agenda Cultural, conforme a los lineamientos definidos por la Entidad."/>
    <x v="0"/>
    <n v="8036"/>
    <x v="0"/>
    <n v="1102366128"/>
    <s v="FABIAN RICARDO CORONEL ACOSTA"/>
    <s v="fabian.coronel@scrd.gov.co"/>
    <n v="3274850"/>
    <n v="423"/>
    <n v="89298000"/>
    <s v="2026/01/26"/>
    <n v="424"/>
    <n v="89298000"/>
    <s v="2026/01/06"/>
    <s v="DIRECTORA DE DIRECCIÓN GESTIÓN CORPORATIVA Y RELACIÓN CON EL CIUDADANO"/>
    <s v="JAVIER ENRIQUE MARINO NAVARRO"/>
    <n v="89298000"/>
    <n v="330"/>
    <d v="2026-01-22T00:00:00"/>
    <d v="2026-01-27T00:00:00"/>
    <d v="2026-12-26T00:00:00"/>
  </r>
  <r>
    <n v="2026"/>
    <n v="347"/>
    <s v="https://community.secop.gov.co/Public/Tendering/ContractNoticePhases/View?PPI=CO1.PPI.44575161&amp;isFromPublicArea=True&amp;isModal=False"/>
    <x v="0"/>
    <s v="SCDPI-210-00120-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1014195881"/>
    <s v="MARIA BUITRAGO"/>
    <s v="martires@scrd.gov.co"/>
    <n v="3274850"/>
    <n v="411"/>
    <n v="80520000"/>
    <s v="2026/01/26"/>
    <n v="274"/>
    <n v="80520000"/>
    <s v="2026/01/05"/>
    <s v="SUBSECRETARIA DE GOBERNANZA"/>
    <s v="JULIAN FELIPE DUARTE ALVAREZ"/>
    <n v="80520000"/>
    <n v="330"/>
    <d v="2026-01-22T00:00:00"/>
    <d v="2026-01-26T00:00:00"/>
    <d v="2026-12-25T00:00:00"/>
  </r>
  <r>
    <n v="2026"/>
    <n v="348"/>
    <s v="https://community.secop.gov.co/Public/Tendering/ContractNoticePhases/View?PPI=CO1.PPI.44790222&amp;isFromPublicArea=True&amp;isModal=False"/>
    <x v="0"/>
    <s v="SCDPI-21419-00449-26"/>
    <x v="0"/>
    <s v="Profesional en el área de conocimiento Ciencias Sociales o Humanas o afines, con título de maestría en las mismas áreas del conocimiento indicadas para el pregrado con cinco (5) años de experiencia profesional relacionada"/>
    <s v="Dirección de Lectura y Bibliotecas"/>
    <s v="Prestar servicios profesionales a la Secretaría de Cultura, Recreación y Deporte - Dirección de Lectura y Bibliotecas adelantando la elaboración, articulación, gestión y seguimiento de las acciones de Escuelas LEO, línea a cargo de los procesos de formación e investigación de la Dirección y de la Red Distrital de Bibliotecas Públicas de Bogotá - BibloRed."/>
    <x v="0"/>
    <n v="7970"/>
    <x v="0"/>
    <n v="1018421052"/>
    <s v="SEBASTIAN SALDARRIAGA GUTIERREZ"/>
    <s v="sebastian.saldarriaga@scrd.gov.co"/>
    <n v="3274850"/>
    <n v="412"/>
    <n v="133320000"/>
    <s v="2026/01/26"/>
    <n v="56"/>
    <n v="133320000"/>
    <s v="2026/01/03"/>
    <s v="DIRECCION DE LECTURA Y BIBLIOTECAS"/>
    <s v="ANGELA ANDREA PORTELA DUSSAN"/>
    <n v="133320000"/>
    <n v="330"/>
    <d v="2026-01-22T00:00:00"/>
    <d v="2026-01-28T00:00:00"/>
    <d v="2026-12-27T00:00:00"/>
  </r>
  <r>
    <n v="2026"/>
    <n v="349"/>
    <s v="https://community.secop.gov.co/Public/Tendering/ContractNoticePhases/View?PPI=CO1.PPI.44760571&amp;isFromPublicArea=True&amp;isModal=False"/>
    <x v="0"/>
    <s v="SCDPI-21420-00313-26"/>
    <x v="0"/>
    <s v="Profesional en ingeniería de sistemas, ingeniería de telecomunicaciones, ingeniería electrónica o afines. Ocho (8) años de experiencia profesional en desarrollo de software, robotización y automatización de procesos"/>
    <s v="OTI"/>
    <s v="Prestar servicios profesionales a la Secretaría de Cultura, Recreación y Deporte - Oficina de Tecnologías de la Información para ejecutar actividades del ciclo de vida del desarrollo de software, implementación y mejora de soluciones automatizadas basadas en inteligencia artificial, robotización y automatización"/>
    <x v="0"/>
    <n v="9036"/>
    <x v="0"/>
    <n v="1102367676"/>
    <s v="JUAN CARLOS CHANAGÁ MANTILLA"/>
    <s v="juan.chanaga@scrd.gov.co"/>
    <n v="3274850"/>
    <n v="424"/>
    <n v="124575000"/>
    <d v="2026-01-26T00:00:00"/>
    <n v="478"/>
    <n v="124575000"/>
    <d v="2026-01-07T00:00:00"/>
    <s v="DIRECTORA DE DIRECCIÓN GESTIÓN CORPORATIVA Y RELACIÓN CON EL CIUDADANO"/>
    <s v="JAVIER ENRIQUE MARINO NAVARRO"/>
    <n v="124575000"/>
    <n v="330"/>
    <d v="2026-01-21T00:00:00"/>
    <d v="2026-01-27T00:00:00"/>
    <d v="2026-12-26T00:00:00"/>
  </r>
  <r>
    <n v="2026"/>
    <n v="350"/>
    <s v="https://community.secop.gov.co/Public/Tendering/OpportunityDetail/Index?noticeUID=CO1.NTC.9640112&amp;isFromPublicArea=True&amp;isModal=true&amp;asPopupView=true"/>
    <x v="0"/>
    <s v="SCDPI-21418-00588-26"/>
    <x v="0"/>
    <s v="Profesional de carreras del núcleo del conocimiento en ciencias humanas, ciencias administrativas, arquitectura, ingeniería industrial, bellas artes o carreras afines Experiencia profesional relacionada de cinco (5) años"/>
    <s v="SUBDIRECCIÓN DE GESTION CULTURAL Y ARTISTICA"/>
    <s v="Prestar servicios profesionales a la Secretaría Distrital de Cultura, Recreación y Deporte, Dirección de Arte, Cultura y Patrimonio – Subdirección de Gestión Cultural y Artística, para acompañar las acciones de la dependencia tendientes a la definición e implementación de instrumentos de gestión y lineamientos técnicos orientados al desarrollo de intervenciones artísticas en el espacio público de la ciudad."/>
    <x v="0"/>
    <n v="7957"/>
    <x v="0"/>
    <n v="1013614183"/>
    <s v="SANDRA CAROLINA CORTES VARGAS"/>
    <s v="sandra.cortes@scrd.gov.co"/>
    <n v="3274850"/>
    <n v="373"/>
    <n v="80298000"/>
    <s v="2026/01/23"/>
    <n v="544"/>
    <n v="80298000"/>
    <s v="2026/01/13"/>
    <s v="DIRECCIÓN DE ARTE, CULTURA Y PATRIMONIO"/>
    <s v="ADRIANA MARIA BOTERO VELEZ"/>
    <n v="80298000"/>
    <n v="270"/>
    <d v="2026-01-22T00:00:00"/>
    <d v="2026-01-26T00:00:00"/>
    <d v="2026-10-25T00:00:00"/>
  </r>
  <r>
    <n v="2026"/>
    <n v="351"/>
    <s v="https://community.secop.gov.co/Public/Tendering/OpportunityDetail/Index?noticeUID=CO1.NTC.9645851&amp;isFromPublicArea=True&amp;isModal=true&amp;asPopupView=true"/>
    <x v="0"/>
    <s v="SCDPI-310-00724-26"/>
    <x v="0"/>
    <s v="Profesional en áreas de las ciencias sociales y humanas; Ciencias de la educación; artes o bellas artes; Economía, administración, contaduría y afines; Ciencia política, Relaciones internacionales y Experiencia profesional de seis (6) años."/>
    <s v="SUBDIRECCIÓN DE GESTION CULTURAL Y ARTISTICA"/>
    <s v="Prestar servicios profesionales a la Secretaría Distrital de Cultura, Recreación y Deporte, Dirección de Arte, Cultura y Patrimonio - Subdirección de Gestión Cultural y Artística, para el desarrollo de actividades de articulación interinstitucional e intersectorial de la estrategia Escuela de Futuros, acompañar el desarrollo de procesos, estrategias intersectoriales y narrativas de futuros, y para dichos fines adelantar la gestión de alianzas estratégicas entre la academia, el sector privado, las comunidades y las instituciones públicas."/>
    <x v="0"/>
    <n v="7893"/>
    <x v="0"/>
    <n v="1073510745"/>
    <s v="LAURA VIVIANA PALMA ROBAYO"/>
    <s v="laurapalma.robayo@gmail.com"/>
    <n v="3274850"/>
    <n v="374"/>
    <n v="97230000"/>
    <s v="2026/01/23"/>
    <n v="201"/>
    <n v="97230000"/>
    <s v="2026/01/04"/>
    <s v="DIRECCIÓN DE ARTE, CULTURA Y PATRIMONIO"/>
    <s v="ADRIANA MARIA BOTERO VELEZ"/>
    <n v="97230000"/>
    <n v="300"/>
    <d v="2026-01-22T00:00:00"/>
    <d v="2026-01-27T00:00:00"/>
    <d v="2026-11-26T00:00:00"/>
  </r>
  <r>
    <n v="2026"/>
    <n v="352"/>
    <s v="https://community.secop.gov.co/Public/Tendering/ContractNoticePhases/View?PPI=CO1.PPI.44903963&amp;isFromPublicArea=True&amp;isModal=False"/>
    <x v="0"/>
    <s v="SCDPI-21417-00516-26"/>
    <x v="0"/>
    <s v="Profesional en administración, economía, ingenierías y/o afines con experiencia superior a cuatro (4) años en gestión o desarrollo de proyectos, o procesos de planeación, o sistema integrado de gestión, o actividades administrativas."/>
    <s v="SUBSECRETARIA DE CULTURA CIUDADANA"/>
    <s v="Prestar servicios profesionales a la Secretaría de Cultura, Recreación y Deporte - Subsecretaría de Cultura Ciudadana y Gestión del Conocimiento desarrollando el seguimiento, monitoreo y organización estratégica de políticas, planes, programas y proyectos a cargo de la dependencia"/>
    <x v="0"/>
    <n v="7991"/>
    <x v="0"/>
    <n v="1022998431"/>
    <s v="ANDRES DAVID ALARCON PRIETO"/>
    <s v="andres.alarcon@scrd.gov.co"/>
    <n v="3274850"/>
    <n v="380"/>
    <n v="81210000"/>
    <s v="2026/01/23"/>
    <n v="421"/>
    <n v="81210000"/>
    <s v="2026/01/06"/>
    <s v="SUBSECRETARIA DE CULTURA CIUDADANA"/>
    <s v="ANGELICA ROCIO MARTINEZ TORRES"/>
    <n v="81210000"/>
    <n v="300"/>
    <d v="2026-01-22T00:00:00"/>
    <d v="2026-01-23T00:00:00"/>
    <d v="2026-11-22T00:00:00"/>
  </r>
  <r>
    <n v="2026"/>
    <n v="354"/>
    <s v="https://community.secop.gov.co/Public/Tendering/ContractNoticePhases/View?PPI=CO1.PPI.45072368&amp;isFromPublicArea=True&amp;isModal=False"/>
    <x v="0"/>
    <s v="SCDPI-21417-00265-26"/>
    <x v="0"/>
    <s v="Un (1) Profesional en Estadística, Matemática, Física, Economía, Administración Pública o Ingeniería,con experiencia superior a cuatro (4) años de experiencia en análisis estadísticos, y/o procesamiento de información, y/o análisis de información, y/o operativos de recolección de información en campo"/>
    <s v="Dirección de Observatorio y Gestión del Conocimiento"/>
    <s v="Prestar servicios profesionales a la Secretaría de Cultura, Recreación y Deporte - Dirección Observatorio y Gestión del Conocimiento Cultural para acompañar el desarrollo de actividades estadísticas orientadas a la documentación metodológica, recolección, procesamiento y análisis de información requeridos en los estudios, investigaciones y mediciones que adelante la Dirección."/>
    <x v="0"/>
    <n v="7991"/>
    <x v="0"/>
    <n v="52525272"/>
    <s v="LUZ KARIME BERNAL MUÑOZ"/>
    <s v="luz.bernal@scrd.gov.co"/>
    <n v="3274850"/>
    <n v="375"/>
    <n v="93391500"/>
    <s v="2026/01/23"/>
    <n v="410"/>
    <n v="93391500"/>
    <s v="2026/01/06"/>
    <s v="SUBSECRETARIA DE CULTURA CIUDADANA"/>
    <s v="DIEGO FERNANDO MALDONADO CASTELLANOS"/>
    <n v="93391500"/>
    <n v="345"/>
    <d v="2026-01-22T00:00:00"/>
    <d v="2026-01-27T00:00:00"/>
    <d v="2026-12-31T00:00:00"/>
  </r>
  <r>
    <n v="2026"/>
    <n v="355"/>
    <s v="https://community.secop.gov.co/Public/Tendering/ContractNoticePhases/View?PPI=CO1.PPI.45070636&amp;isFromPublicArea=True&amp;isModal=False"/>
    <x v="0"/>
    <s v="SCDPI-21417-00518-26"/>
    <x v="0"/>
    <s v="Profesional en la áreas del conocimiento afines a la administración, economía, contaduría y/o ingenierías con experiencia superior a dos (2) años en la gestión o desarrollo de proyectos, o procesos de planeación, o actividades administrativas y operativas."/>
    <s v="SUBSECRETARIA DE CULTURA CIUDADANA"/>
    <s v="Prestar servicios profesionales a la Secretaría Distrital de Cultura, Recreación y Deporte -  Subsecretaria de Cultura Ciudadana y Gestión del Conocimiento para apoyar los procesos administrativos y operativos de la dependencia, relacionados con la gestión de aplicativos institucionales para el trámite de pagos, gestión documental de procesos, informes y análisis financieros de los proyectos de cultura ciudadana incluidos en el Plan Anual de Adquisiciones."/>
    <x v="0"/>
    <n v="7991"/>
    <x v="0"/>
    <n v="1073698664"/>
    <s v="ADRIANA KATHERINE GARZON LIZARAZO"/>
    <s v="katherine.garzon@scrd.gov.co"/>
    <n v="3274850"/>
    <n v="378"/>
    <n v="71709000"/>
    <s v="2026/01/23"/>
    <n v="392"/>
    <n v="71709000"/>
    <s v="2026/01/06"/>
    <s v="SUBSECRETARIA DE CULTURA CIUDADANA"/>
    <s v="ANGELICA ROCIO MARTINEZ TORRES"/>
    <n v="71709000"/>
    <n v="330"/>
    <d v="2026-01-22T00:00:00"/>
    <d v="2026-01-26T00:00:00"/>
    <d v="2026-12-25T00:00:00"/>
  </r>
  <r>
    <n v="2026"/>
    <n v="357"/>
    <s v="https://community.secop.gov.co/Public/Tendering/ContractNoticePhases/View?PPI=CO1.PPI.44848046&amp;isFromPublicArea=True&amp;isModal=False"/>
    <x v="0"/>
    <s v="SCDPI-21420-00333-26"/>
    <x v="0"/>
    <s v="Profesional en Ingeniería de Sistemas o Ingeniería de Software o Administrador de Sistemas o Ingeniero Electrónico Un (1) año de experiencia profesional"/>
    <s v="OTI"/>
    <s v="Prestar servicios profesionales a la Secretaría Distrital de Cultura, Recreación y Deporte – Oficina de Tecnologías de la Información, para la ejecución de actividades técnicas asociadas a la actualización, mantenimiento y ajuste de soluciones de software del sistema de información CultuRed, en los módulos de Formulación de Proyectos, Seguimiento, Internacionalización y Cambio Cultural, conforme a los lineamientos y especificaciones definidos por la Entidad."/>
    <x v="0"/>
    <n v="8036"/>
    <x v="0"/>
    <n v="1030545034"/>
    <s v="DANIEL FERNANDO SANABRIA CASTRO"/>
    <s v="daniel.sanabria@scrd.gov.co"/>
    <n v="3274850"/>
    <n v="391"/>
    <n v="62898000"/>
    <s v="2026/01/23"/>
    <n v="473"/>
    <n v="62898000"/>
    <s v="2026/01/07"/>
    <s v="DIRECTORA DE DIRECCIÓN GESTIÓN CORPORATIVA Y RELACIÓN CON EL CIUDADANO"/>
    <s v="JAVIER ENRIQUE MARINO NAVARRO"/>
    <n v="62898000"/>
    <n v="330"/>
    <d v="2026-01-22T00:00:00"/>
    <d v="2026-01-28T00:00:00"/>
    <d v="2026-12-27T00:00:00"/>
  </r>
  <r>
    <n v="2026"/>
    <n v="358"/>
    <s v="https://community.secop.gov.co/Public/Tendering/ContractNoticePhases/View?PPI=CO1.PPI.44778785&amp;isFromPublicArea=True&amp;isModal=False"/>
    <x v="0"/>
    <s v="SCDPI-21419-00445-26"/>
    <x v="0"/>
    <s v="Profesional en áreas del conocimiento de ciencias sociales, humanas, educación, bibliotecología, psicología, pedagogía, artes; con dos años (2) de experiencia profesional."/>
    <s v="Dirección de Lectura y Bibliotecas"/>
    <s v="Prestar servicios profesionales  a la Secretaría Distrital de Cultura, Recreación y Deporte - Dirección de Lectura y Bibliotecas, realizando las actividades requeridas para la elaboración, implementación y seguimiento de los servicios, programas, proyectos y articulaciones de la línea de Gestión del conocimiento e innovación pública."/>
    <x v="0"/>
    <n v="7970"/>
    <x v="0"/>
    <n v="1012449121"/>
    <s v="NICOL JULIETH RODRIGUEZ URREA"/>
    <s v="nicol.rodriguez@scrd.gov.co"/>
    <n v="3274850"/>
    <n v="425"/>
    <n v="71709000"/>
    <s v="2026/01/26"/>
    <n v="52"/>
    <n v="71709000"/>
    <s v="2026/01/03"/>
    <s v="DIRECCION DE LECTURA Y BIBLIOTECAS"/>
    <s v="BIBIANA ANDREA VICTORINO RAMIREZ"/>
    <n v="71709000"/>
    <n v="330"/>
    <d v="2026-01-22T00:00:00"/>
    <d v="2026-01-27T00:00:00"/>
    <d v="2026-09-26T00:00:00"/>
  </r>
  <r>
    <n v="2026"/>
    <n v="359"/>
    <s v="https://community.secop.gov.co/Public/Tendering/ContractNoticePhases/View?PPI=CO1.PPI.44822125&amp;isFromPublicArea=True&amp;isModal=False"/>
    <x v="0"/>
    <s v="SCDPI-21419-00501-26"/>
    <x v="0"/>
    <s v="Profesional enel áreadeconocimientode lascienciassocialeso humanas, con cuatro (4) años o más de experiencia profesional."/>
    <s v="Dirección de Lectura y Bibliotecas"/>
    <s v="Prestar servicios profesionales a la Secretaría Distrital de Cultura, Recreación y Deporte - Dirección de Lectura y Bibliotecas en la planeación, acompañamiento y retroalimentación de la programación cultural que se lleve a cabo en las bibliotecas y espacios alternativos de lectura de la Red Distrital de Bibliotecas - BibloRed."/>
    <x v="0"/>
    <n v="7970"/>
    <x v="0"/>
    <n v="1014214890"/>
    <s v="MARCO NEFTALÍ RAMÍREZ CORTÉS"/>
    <s v="marco.cortes@outlook.com"/>
    <n v="3274850"/>
    <n v="426"/>
    <n v="89331000"/>
    <s v="2026/01/26"/>
    <n v="60"/>
    <n v="89331000"/>
    <s v="2026/01/03"/>
    <s v="DIRECCION DE LECTURA Y BIBLIOTECAS"/>
    <s v="BIBIANA ANDREA VICTORINO RAMIREZ"/>
    <n v="89331000"/>
    <n v="330"/>
    <d v="2026-01-21T00:00:00"/>
    <d v="2026-01-27T00:00:00"/>
    <d v="2026-12-26T00:00:00"/>
  </r>
  <r>
    <n v="2026"/>
    <n v="361"/>
    <s v="https://community.secop.gov.co/Public/Tendering/ContractNoticePhases/View?PPI=CO1.PPI.44959131&amp;isFromPublicArea=True&amp;isModal=False"/>
    <x v="0"/>
    <s v="SCDPI-21417-00468-26"/>
    <x v="0"/>
    <s v="Profesional en ciencias sociales, arquitectura, humanidades o artes plásticas o sus áreas afines con experiencia superior a seis (6) años en formulación de proyectos, gestión cultural o comunitaria, acciones de formación cultural y artística, o procesos de cambio cultural o comportamental, o acciones de ideación, creación e investigació"/>
    <s v="Dirección de Transformaciones Culturales"/>
    <s v="Prestar servicios profesionales a la Secretaría Distrital de Cultura, Recreación y Deporte -  Dirección de Transformaciones Culturales para acompañar los procesos de seguimiento, articulacion y apoyo estratégico de las actividades transversales de carácter misional relacionadas con cultura ciudadana."/>
    <x v="0"/>
    <n v="7991"/>
    <x v="0"/>
    <n v="1020748694"/>
    <s v="DANIELA SANTOS RODRIGUEZ"/>
    <s v="daniela.santos@scrd.gov.co"/>
    <n v="3274850"/>
    <n v="431"/>
    <n v="106953000"/>
    <s v="2026/01/26"/>
    <n v="323"/>
    <n v="106953000"/>
    <s v="2026/01/05"/>
    <s v="SUBSECRETARIA DE CULTURA CIUDADANA"/>
    <s v="MARIANA ALVAREZ MATALLANA"/>
    <n v="106953000"/>
    <n v="330"/>
    <d v="2026-01-22T00:00:00"/>
    <d v="2026-01-26T00:00:00"/>
    <d v="2026-12-25T00:00:00"/>
  </r>
  <r>
    <n v="2026"/>
    <n v="363"/>
    <s v="https://community.secop.gov.co/Public/Tendering/ContractNoticePhases/View?PPI=CO1.PPI.44857024&amp;isFromPublicArea=True&amp;isModal=False"/>
    <x v="0"/>
    <s v="SCDPI-210-00121-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1020729422"/>
    <s v="LAURA GARZÓN VENGOECHEA"/>
    <s v="usaquen@scrd.gov.co"/>
    <n v="3274850"/>
    <n v="379"/>
    <n v="80520000"/>
    <s v="2026/01/23"/>
    <n v="271"/>
    <n v="80520000"/>
    <s v="2026/01/05"/>
    <s v="SUBSECRETARIA DE GOBERNANZA"/>
    <s v="JULIAN FELIPE DUARTE ALVAREZ"/>
    <n v="80520000"/>
    <n v="330"/>
    <d v="2026-01-22T00:00:00"/>
    <d v="2026-01-26T00:00:00"/>
    <d v="2026-12-25T00:00:00"/>
  </r>
  <r>
    <n v="2026"/>
    <n v="364"/>
    <s v="https://community.secop.gov.co/Public/Tendering/ContractNoticePhases/View?PPI=CO1.PPI.44888099&amp;isFromPublicArea=True&amp;isModal=False"/>
    <x v="0"/>
    <s v="SCDPI-210-00188-26"/>
    <x v="0"/>
    <s v="Titulo profesional en las areas del conocimiento en: bellas artes; ciencias de la educación; ciencias sociales y humanas; economía, administración, contaduría y afines; ingeniería, arquitectura, urbanismo y afines, con un (1) año de experiencia"/>
    <s v="Dirección de Asuntos Locales y Participación"/>
    <s v="Prestar los servicios profesionales a la Secretaría de Cultura, Recreación y Deporte - Dirección de Asuntos Locales y Participación, desarrollando las actividades requeridas en los procesos técnicos, administrativos y logísticos, asociados a los planes de acción de la política pública étnica, victimas étnicas del conflicto armado y laboratorios étnicos de Barrios Vivos."/>
    <x v="0"/>
    <n v="8027"/>
    <x v="0"/>
    <n v="52516888"/>
    <s v="GABRIELA BOLIVAR RAMIREZ"/>
    <s v="gabriela.bolivar@scrd.gov.co"/>
    <n v="3274850"/>
    <n v="371"/>
    <n v="62898000"/>
    <s v="2026/01/22"/>
    <n v="432"/>
    <n v="62898000"/>
    <s v="2026/01/06"/>
    <s v="SUBSECRETARIA DE GOBERNANZA"/>
    <s v="JULIAN FELIPE DUARTE ALVAREZ"/>
    <n v="62898000"/>
    <n v="330"/>
    <d v="2026-01-22T00:00:00"/>
    <d v="2026-01-27T00:00:00"/>
    <d v="2026-12-26T00:00:00"/>
  </r>
  <r>
    <n v="2026"/>
    <n v="365"/>
    <s v="https://community.secop.gov.co/Public/Tendering/ContractNoticePhases/View?PPI=CO1.PPI.44540449&amp;isFromPublicArea=True&amp;isModal=False"/>
    <x v="0"/>
    <s v="SCDPI-240-00301-26"/>
    <x v="0"/>
    <s v="Profesional en literatura, Lingüística, Comunicación Social, Periodismo o Carreras afines, como Ciencias Sociales, Historia o Filosofía, o afines, con 2 años de experiencia profesiona"/>
    <s v="SUBSECRETARIA DE GOBERNANZA"/>
    <s v="Prestar servicios profesionales a la Secretaría de Cultura, Recreación y Deporte, en la Subsecretaría de Gobernanza y sus dependencias, para divulgar y posicionar sus proyectos, así como para ejecutar estrategias de comunicación y articulación con aliados y actores de los sectores público y privado, en línea con los lineamientos de la Oficina Asesora de Comunicaciones de la Entidad."/>
    <x v="0"/>
    <n v="7959"/>
    <x v="0"/>
    <n v="1015468152"/>
    <s v="JUAN DIEGO BERNAL ESPEJO"/>
    <s v="juan.bernal@scrd.gov.co"/>
    <n v="3274850"/>
    <n v="383"/>
    <n v="65190000"/>
    <s v="2026/01/23"/>
    <n v="161"/>
    <n v="65190000"/>
    <s v="2026/01/04"/>
    <s v="SUBSECRETARIA DE GOBERNANZA"/>
    <s v="IBON MARITZA MUNEVAR GORDILLO"/>
    <n v="65190000"/>
    <n v="300"/>
    <d v="2026-01-21T00:00:00"/>
    <d v="2026-01-23T00:00:00"/>
    <d v="2026-11-22T00:00:00"/>
  </r>
  <r>
    <n v="2026"/>
    <n v="366"/>
    <s v="https://community.secop.gov.co/Public/Tendering/ContractNoticePhases/View?PPI=CO1.PPI.44539772&amp;isFromPublicArea=True&amp;isModal=False"/>
    <x v="0"/>
    <s v="SCDPI-240-00146-26"/>
    <x v="0"/>
    <s v="Profesional en Diseño Gráfico, Diseño Visual o Artes Visuales o afines, con 2 años de experiencia profesional."/>
    <s v="SUBSECRETARIA DE GOBERNANZA"/>
    <s v="Prestar servicios profesionales a la Secretaría Distrital de Cultura, Recreación y Deporte – Subsecretaría de Gobernanza, para la creación, adaptación y producción de piezas gráficas, visuales y promocionales que apoyen la difusión de los planes, programas, proyectos y campañas institucionales, con las directrices de la Oficina Asesora de Comunicaciones"/>
    <x v="0"/>
    <n v="7959"/>
    <x v="0"/>
    <n v="52993496"/>
    <s v="MARIA JIMENA LOAIZA REINA"/>
    <s v="maria.loaiza@scrd.gov.co"/>
    <n v="3274850"/>
    <n v="381"/>
    <n v="58671000"/>
    <s v="2026/01/23"/>
    <n v="162"/>
    <n v="58671000"/>
    <s v="2026/01/04"/>
    <s v="SUBSECRETARIA DE GOBERNANZA"/>
    <s v="IBON MARITZA MUNEVAR GORDILLO"/>
    <n v="58671000"/>
    <n v="270"/>
    <d v="2026-01-22T00:00:00"/>
    <d v="2026-01-26T00:00:00"/>
    <d v="2026-10-25T00:00:00"/>
  </r>
  <r>
    <n v="2026"/>
    <n v="367"/>
    <s v="https://community.secop.gov.co/Public/Tendering/ContractNoticePhases/View?PPI=CO1.PPI.44878177&amp;isFromPublicArea=True&amp;isModal=False"/>
    <x v="0"/>
    <s v="SCDPI-210-00160-26"/>
    <x v="0"/>
    <s v="titulo profesional en las areas del conocimiento en: bellas artes; ciencias de la educación; ciencias sociales y humanas; economía, administración, contaduría y afines; ingeniería, arquitectura, urbanismo y afines."/>
    <s v="Dirección de Asuntos Locales y Participación"/>
    <s v="Prestar los servicios profesionales a la Secretaría de Cultura, Recreación y Deporte - Dirección de Asuntos Locales y Participación acompañando e implementando las iniciativas de articulación, planeación y seguimiento de los procesos de fortalecimiento a la participación y el Sistema Distrital de Arte, Cultura y Patrimonio."/>
    <x v="0"/>
    <n v="8027"/>
    <x v="0"/>
    <n v="1019028863"/>
    <s v="DAVID FELIPE BASABE ALVARADO"/>
    <s v="david.basabe@scrd.gov.co"/>
    <n v="3274850"/>
    <n v="384"/>
    <n v="80520000"/>
    <s v="2026/01/23"/>
    <n v="373"/>
    <n v="80520000"/>
    <s v="2026/01/06"/>
    <s v="SUBSECRETARIA DE GOBERNANZA"/>
    <s v="JULIAN FELIPE DUARTE ALVAREZ"/>
    <n v="80520000"/>
    <n v="330"/>
    <d v="2026-01-22T00:00:00"/>
    <d v="2026-01-26T00:00:00"/>
    <d v="2026-12-25T00:00:00"/>
  </r>
  <r>
    <n v="2026"/>
    <n v="368"/>
    <s v="https://community.secop.gov.co/Public/Tendering/ContractNoticePhases/View?PPI=CO1.PPI.44966624&amp;isFromPublicArea=True&amp;isModal=False"/>
    <x v="0"/>
    <s v="SCDPI-220-00214-26"/>
    <x v="0"/>
    <s v="Profesional Ciencias Sociales, bellas artes, ciencias de la educación, Economía, Administración, Contaduría y afines con cuatro (4) años de experiencia."/>
    <s v="Dirección de Fomento"/>
    <s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7965"/>
    <x v="0"/>
    <n v="51880449"/>
    <s v="MARTHA PATRICIA BORDA ROMERO"/>
    <s v="martha.borda@scrd.gov.co"/>
    <n v="3274850"/>
    <n v="394"/>
    <n v="44665500"/>
    <s v="2026/01/23"/>
    <n v="225"/>
    <n v="44665500"/>
    <s v="2026/01/05"/>
    <s v="SUBSECRETARIA DE GOBERNANZA"/>
    <s v="MICHAEL ANDRES QUINTANA RODRIGUEZ"/>
    <n v="44665500"/>
    <n v="165"/>
    <d v="2026-01-21T00:00:00"/>
    <d v="2026-01-28T00:00:00"/>
    <d v="2026-07-12T00:00:00"/>
  </r>
  <r>
    <n v="2026"/>
    <n v="369"/>
    <s v="https://community.secop.gov.co/Public/Tendering/OpportunityDetail/Index?noticeUID=CO1.NTC.9672893&amp;isFromPublicArea=True&amp;isModal=true&amp;asPopupView=true"/>
    <x v="0"/>
    <s v="SCDPI-21419-00504-26"/>
    <x v="0"/>
    <s v="Profesional en el área de conocimiento deCiencias Sociales o Humanas, Licenciatura en Bibliotecología, o Ciencias de la Información, con experiencia profesional de 5 años"/>
    <s v="Dirección de Lectura y Bibliotecas"/>
    <s v="Prestar  servicios profesionales a la Secretaría de Cultura, Recreación y Deporte - Dirección de Lectura y Bibliotecas, para acompañar la gestión y  seguimiento de los procesos de gestión documental e inventarios de los bienes que forman parte de la Red Distrital de Bibliotecas Públicas de Bogotá"/>
    <x v="0"/>
    <n v="7970"/>
    <x v="0"/>
    <n v="1032423064"/>
    <s v="JOHANA CATALINA FORERO DUARTE"/>
    <s v="johana.forero@scrd.gov.co"/>
    <n v="3274850"/>
    <n v="441"/>
    <n v="98142000"/>
    <s v="2026/01/26"/>
    <n v="59"/>
    <n v="98142000"/>
    <s v="2026/01/03"/>
    <s v="DIRECCION DE LECTURA Y BIBLIOTECAS"/>
    <s v="BIBIANA ANDREA VICTORINO RAMIREZ"/>
    <n v="98142000"/>
    <n v="330"/>
    <d v="2026-01-23T00:00:00"/>
    <d v="2026-01-27T00:00:00"/>
    <d v="2026-12-26T00:00:00"/>
  </r>
  <r>
    <n v="2026"/>
    <n v="370"/>
    <s v="https://community.secop.gov.co/Public/Tendering/OpportunityDetail/Index?noticeUID=CO1.NTC.9685020&amp;isFromPublicArea=True&amp;isModal=true&amp;asPopupView=true"/>
    <x v="0"/>
    <s v="SCDPI-210-00321-26"/>
    <x v="0"/>
    <s v="Profesional en el área de conocimiento deCiencias Sociales o Humanas, Licenciatura en Bibliotecología, o Ciencias de la Información, con experiencia profesional de 5 años"/>
    <s v="Dirección de Asuntos Locales y Participación"/>
    <s v="Prestar servicios profesionales a la Secretaría de Cultura, Recreación y Deporte, para el desarrollo de las actividades requeridas para la implementación de las acciones de articulación sectorial y fortalecimiento de la gestión territorial en el marco de la implementación del Modelo de Gestión Cultural Territorial y la estrategia Barrios Vivos."/>
    <x v="0"/>
    <n v="8027"/>
    <x v="0"/>
    <n v="80793628"/>
    <s v="WILLIAM FERNANDO GONZALEZ ALARCON"/>
    <s v="william.gonzalez@scrd.gov.co"/>
    <n v="3274850"/>
    <n v="393"/>
    <n v="58560000"/>
    <s v="2026/01/23"/>
    <n v="466"/>
    <n v="58560000"/>
    <s v="2026/01/06"/>
    <s v="SUBSECRETARIA DE GOBERNANZA"/>
    <s v="JULIAN FELIPE DUARTE ALVAREZ"/>
    <n v="58560000"/>
    <n v="240"/>
    <d v="2026-01-23T00:00:00"/>
    <d v="2026-01-26T00:00:00"/>
    <d v="2026-09-25T00:00:00"/>
  </r>
  <r>
    <n v="2026"/>
    <n v="371"/>
    <s v="https://community.secop.gov.co/Public/Tendering/ContractNoticePhases/View?PPI=CO1.PPI.44920794&amp;isFromPublicArea=True&amp;isModal=False"/>
    <x v="0"/>
    <s v="SCDPI-210-00355-26"/>
    <x v="0"/>
    <s v="Profesional con 6 años de experiencia en áreas como Comunicación Audiovisual, Producción de Cine y Televisión, Diseño Gráfico con énfasis en multimedia, Publicidad o carreras afin"/>
    <s v="Dirección de Asuntos Locales y Participación"/>
    <s v="Prestar los servicios profesionales a la Secretaría de Cultura, Recreación y Deporte - Subsecretaría de Gobernanza para la preproducción, producción y postproducción técnica del material fotográfico y audiovisual que permita la promoción y visibilización de los proyectos y procesos de esta unidad de gestión."/>
    <x v="0"/>
    <n v="8027"/>
    <x v="0"/>
    <n v="1022345718"/>
    <s v="JAVIER BALLESTEROS QUIROZ"/>
    <s v="javier.ballesteros@scrd.gov.co"/>
    <n v="3274850"/>
    <n v="376"/>
    <n v="98142000"/>
    <s v="2026/01/23"/>
    <n v="446"/>
    <n v="98142000"/>
    <s v="2026/01/06"/>
    <s v="SUBSECRETARIA DE GOBERNANZA"/>
    <s v="IBON MARITZA MUNEVAR GORDILLO"/>
    <n v="98142000"/>
    <n v="330"/>
    <d v="2026-01-22T00:00:00"/>
    <d v="2026-01-27T00:00:00"/>
    <d v="2026-12-26T00:00:00"/>
  </r>
  <r>
    <n v="2026"/>
    <n v="372"/>
    <s v="https://community.secop.gov.co/Public/Tendering/ContractNoticePhases/View?PPI=CO1.PPI.44974873&amp;isFromPublicArea=True&amp;isModal=False"/>
    <x v="0"/>
    <s v="SCDPI-210-00353-26"/>
    <x v="0"/>
    <s v="Profesional en áreas del conocimiento como Administración de Empresas, Ingeniería Industrial, Derecho, Ciencias Humanas, Contaduría Pública o afines, con mínimo un (1) año de experiencia profesional"/>
    <s v="SUBSECRETARIA DE GOBERNANZA"/>
    <s v="Prestar servicios profesionales a la Secretaría Distrital de Cultura, Recreación y Deporte – Subsecretaría de Gobernanza, desarrollando actividades de apoyo a la gestión administrativa, al manejo de plataformas institucionales y al seguimiento de información asociada a la planeación y ejecución de los proyectos de inversión a cargo de la Subsecretaría, en el marco de las competencias de la Dirección de Asuntos Locales y Participación."/>
    <x v="0"/>
    <n v="8027"/>
    <x v="0"/>
    <n v="1014253485"/>
    <s v="JORGE LUIS OSPINA LEGARDA"/>
    <s v="jorge.ospina@scrd.gov.co"/>
    <n v="3274850"/>
    <n v="413"/>
    <n v="31449000"/>
    <s v="2026/01/26"/>
    <n v="364"/>
    <n v="62898000"/>
    <s v="2026/01/06"/>
    <s v="SUBSECRETARIA DE GOBERNANZA"/>
    <s v="ANA MARIA BOADA AYALA"/>
    <n v="31449000"/>
    <n v="165"/>
    <d v="2026-01-23T00:00:00"/>
    <d v="2026-01-27T00:00:00"/>
    <d v="2026-07-11T00:00:00"/>
  </r>
  <r>
    <n v="2026"/>
    <n v="374"/>
    <s v="https://community.secop.gov.co/Public/Tendering/ContractNoticePhases/View?PPI=CO1.PPI.45109747&amp;isFromPublicArea=True&amp;isModal=False"/>
    <x v="0"/>
    <s v="SCDPI-210-00228-26"/>
    <x v="0"/>
    <s v="título de formación técnica en las areas del conocimiento en:bellas artes; ciencias de la educación; ciencias sociales y humanas;economía, administración, contaduría y afines; ingeniería,arquitectura, urbanismo y afines. con experiencia relacionada de un (1) año"/>
    <s v="Dirección de Asuntos Locales y Participación"/>
    <s v="Prestar servicios de apoyo a la gestión a la Dirección de Asuntos Locales y Participación de la Secretaría de Cultura, Recreación y Deporte (SCRD), mediante la interpretación de la Lengua de Señas Colombiana (LSC), con el fin de garantizar la efectiva comunicación e inclusión de la población con discapacidad auditiva en todos los eventos, procesos y espacios de interacción de la Secretaría, en estricto cumplimiento de la normatividad vigente sobre accesibilidad e inclusión."/>
    <x v="0"/>
    <n v="8027"/>
    <x v="0"/>
    <n v="1070966527"/>
    <s v="SAMIR JAFET MOJICA QUINTERO"/>
    <s v="samir.mojica@scrd.gov.co"/>
    <n v="3274850"/>
    <n v="415"/>
    <n v="37590000"/>
    <s v="2026/01/26"/>
    <n v="388"/>
    <n v="37590000"/>
    <s v="2026/01/06"/>
    <s v="SUBSECRETARIA DE GOBERNANZA"/>
    <s v="JULIAN FELIPE DUARTE ALVAREZ"/>
    <n v="37590000"/>
    <n v="300"/>
    <d v="2026-01-23T00:00:00"/>
    <d v="2026-01-26T00:00:00"/>
    <d v="2026-11-25T00:00:00"/>
  </r>
  <r>
    <n v="2026"/>
    <n v="376"/>
    <s v="https://community.secop.gov.co/Public/Tendering/ContractNoticePhases/View?PPI=CO1.PPI.45103312&amp;isFromPublicArea=True&amp;isModal=False"/>
    <x v="0"/>
    <s v="SCDPI-220-00401-26"/>
    <x v="0"/>
    <s v="Profesional en Cine y Televisión, Realización Audiovisual, Comunicación social o Audiovisual, Diseño Gráfico, Publicidad, Animación Digital, Medios Audiovisuales y/o áreas afines. Con 2 años de experiencia"/>
    <s v="Dirección de Fomento"/>
    <s v="Prestar los servicios profesionales a la Secretaría de Cultura, Recreación y Deporte – Subsecretaría de Gobernanza, para la postproducción técnica y creativa de los productos audiovisuales institucionales requeridos por las estrategias, campañas y proyectos de comunicación interna y externa de la Entidad."/>
    <x v="0"/>
    <n v="7965"/>
    <x v="0"/>
    <n v="1014211114"/>
    <s v="DIEGO JULIAN GOMEZ DIAZ"/>
    <s v="diego.gomez@scrd.gov.co"/>
    <n v="3274850"/>
    <n v="451"/>
    <n v="65190000"/>
    <s v="2026/01/27"/>
    <n v="282"/>
    <n v="65190000"/>
    <s v="2026/01/05"/>
    <s v="SUBSECRETARIA DE GOBERNANZA"/>
    <s v="IBON MARITZA MUNEVAR GORDILLO"/>
    <n v="65190000"/>
    <n v="300"/>
    <d v="2026-01-23T00:00:00"/>
    <d v="2026-01-29T00:00:00"/>
    <d v="2026-11-28T00:00:00"/>
  </r>
  <r>
    <n v="2026"/>
    <n v="377"/>
    <s v="_x000a_https://community.secop.gov.co/Public/Tendering/ContractNoticePhases/View?PPI=CO1.PPI.44712650&amp;isFromPublicArea=True&amp;isModal=False"/>
    <x v="0"/>
    <s v="SCDPI-21418-00637-26"/>
    <x v="0"/>
    <s v="Profesional en derecho con maestría en áreas relacionadas con ciencias humanas o sociales, con tres (3) años de experiencia profesional y/o relacionada"/>
    <s v="SUBDIRECCION DE INFRAESTRUCTURA Y PATRIMONIO CULTURAL"/>
    <s v="Prestar servicios profesionales a la Secretaría de Cultura, Recreación y Deporte - Subdirección de Infraestructura y Patrimonio Cultural acompañando las actividades relacionadas a los procesos de planeación estratégica y administrativa, seguimiento a la gestión y ejecución de los proyectos de infraestructura y/o patrimonio cultural a cargo de la dependencia, con énfasis en el componente jurídico, atendiendo la unidad de criterio de la Entidad."/>
    <x v="0"/>
    <n v="8027"/>
    <x v="0"/>
    <n v="37547835"/>
    <s v="SANDRA MILENA SANTOS PACHECO"/>
    <s v="sandra.santos@scrd.gov.co"/>
    <n v="3274850"/>
    <n v="445"/>
    <n v="87507000"/>
    <s v="2026/01/26"/>
    <n v="547"/>
    <n v="87507000"/>
    <s v="2026/01/13"/>
    <s v="DIRECCIÓN DE ARTE, CULTURA Y PATRIMONIO"/>
    <s v="DANIEL FELIPE GUTIERREZ VARGAS"/>
    <n v="87507000"/>
    <n v="270"/>
    <d v="2026-01-23T00:00:00"/>
    <d v="2026-01-27T00:00:00"/>
    <d v="2026-10-26T00:00:00"/>
  </r>
  <r>
    <n v="2026"/>
    <n v="378"/>
    <s v="https://community.secop.gov.co/Public/Tendering/ContractNoticePhases/View?PPI=CO1.PPI.44765697&amp;isFromPublicArea=True&amp;isModal=False"/>
    <x v="0"/>
    <s v="SCDPI-21418-00792-26"/>
    <x v="0"/>
    <s v="Profesional en ingeniería, administración de empresas, contaduría, economía, administración pública o afines. Sin experiencia"/>
    <s v="Dirección de Arte, Cultura y Patrimonio"/>
    <s v="Prestar servicios profesionales a la Secretaría de Cultura, Recreación y Deporte - Dirección de Arte, Cultura y Patrimonio para acompañar la gestión administrativa, operativa, financiera y presupuestal de la estrategia EstarBien Bogotá, incluyendo el seguimiento a proyectos, actividades, contratos y procesos asociados, en cumplimiento de sus objetivos y metas"/>
    <x v="0"/>
    <n v="8027"/>
    <x v="0"/>
    <n v="1003590875"/>
    <s v="LAURA CAROLINA VEGA MUSKUS"/>
    <s v="laura.vega@scrd.gov.co"/>
    <n v="3274850"/>
    <n v="504"/>
    <n v="34419000"/>
    <s v="2026/01/29"/>
    <n v="515"/>
    <n v="34419000"/>
    <s v="2026/01/13"/>
    <s v="DIRECCIÓN DE ARTE, CULTURA Y PATRIMONIO"/>
    <s v="NATALIA CURREA DERESER"/>
    <n v="34419000"/>
    <n v="210"/>
    <d v="2026-01-23T00:00:00"/>
    <d v="2026-01-30T00:00:00"/>
    <d v="2026-08-29T00:00:00"/>
  </r>
  <r>
    <n v="2026"/>
    <n v="379"/>
    <s v="https://community.secop.gov.co/Public/Tendering/OpportunityDetail/Index?noticeUID=CO1.NTC.9672052&amp;isFromPublicArea=True&amp;isModal=true&amp;asPopupView=true"/>
    <x v="0"/>
    <s v="SCDPI-21418-00617-26"/>
    <x v="0"/>
    <s v="Profesional de carreras del núcleo del conocimiento en ciencias humanas, ciencias sociales, artes o bellas artes, arquitectura, ingenierías o carreras afines Experiencia profesional relacionada de dos (2) años"/>
    <s v="SUBDIRECCIÓN DE GESTION CULTURAL Y ARTISTICA"/>
    <s v="Prestar servicios profesionales a la Secretaría Distrital de Cultura, Recreación y Deporte – Dirección de Arte, Cultura y Patrimonio – Subdirección de Gestión Cultural y Artística, para acompañar la gestión y seguimiento de las actividades de producción general y de campo necesarias para la ejecución de los eventos y acciones programáticas de la dependencia, de conformidad con los lineamientos técnicos y administrativos establecidos."/>
    <x v="0"/>
    <n v="7957"/>
    <x v="0"/>
    <n v="79716222"/>
    <s v="ELKIN ORLANDO RAMOS JUNCO"/>
    <s v="elkin.ramos@scrd.gov.co"/>
    <n v="3274850"/>
    <n v="395"/>
    <n v="80298000"/>
    <s v="2026/01/23"/>
    <n v="545"/>
    <n v="80298000"/>
    <s v="2026/01/13"/>
    <s v="DIRECCIÓN DE ARTE, CULTURA Y PATRIMONIO"/>
    <s v="ADRIANA MARIA BOTERO VELEZ"/>
    <n v="80298000"/>
    <n v="270"/>
    <d v="2026-01-23T00:00:00"/>
    <d v="2026-01-26T00:00:00"/>
    <d v="2026-10-25T00:00:00"/>
  </r>
  <r>
    <n v="2026"/>
    <n v="380"/>
    <s v="https://community.secop.gov.co/Public/Tendering/ContractNoticePhases/View?PPI=CO1.PPI.44775396&amp;isFromPublicArea=True&amp;isModal=False"/>
    <x v="0"/>
    <s v="SCDPI-21418-00626-26"/>
    <x v="0"/>
    <s v="Profesional en las areas del conocimiento de ciencias sociales y humanas, arquitectura o afines, con mínimo tres (3) años de experiencia profesional y/o relacionada con el objeto y/u obligaciones del contrato."/>
    <s v="SUBDIRECCION DE INFRAESTRUCTURA Y PATRIMONIO CULTURAL"/>
    <s v="Prestar servicios profesionales a la Secretaría de Cultura, Recreación y Deporte - Subdirección de Infraestructura y Patrimonio Cultural, en la ejecución de las etapas de identificación, valoración y salvaguardia, y en general, en el manejo de los instrumentos para la gestión del patrimonio cultural inmaterial."/>
    <x v="0"/>
    <n v="8027"/>
    <x v="0"/>
    <n v="1106892372"/>
    <s v="MARIA CRISTINA MENDEZ TAPIERO"/>
    <s v="maria.mendez@scrd.gov.co"/>
    <n v="3274850"/>
    <n v="396"/>
    <n v="65880000"/>
    <s v="2026/01/26"/>
    <n v="178"/>
    <n v="65880000"/>
    <s v="2026/01/04"/>
    <s v="DIRECCIÓN DE ARTE, CULTURA Y PATRIMONIO"/>
    <s v="SANDRA LILIANA RUIZ GUTIERREZ"/>
    <n v="65880000"/>
    <n v="270"/>
    <d v="2026-01-23T00:00:00"/>
    <d v="2026-01-26T00:00:00"/>
    <d v="2026-10-25T00:00:00"/>
  </r>
  <r>
    <n v="2026"/>
    <n v="381"/>
    <s v="https://community.secop.gov.co/Public/Tendering/ContractNoticePhases/View?PPI=CO1.PPI.44796392&amp;isFromPublicArea=True&amp;isModal=False"/>
    <x v="0"/>
    <s v="SCDPI-330-00791-26"/>
    <x v="0"/>
    <s v="Profesional en las áreas de ingeniería civil y/o ingeniería de sonido con mínimo dos(2)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proyectos de infraestructura adelantados desde la dependencia."/>
    <x v="0"/>
    <n v="7990"/>
    <x v="0"/>
    <n v="80820072"/>
    <s v="MAURICIO VELA GARAVITO"/>
    <s v="mauricio.vela@scrd.gov.co"/>
    <n v="3274850"/>
    <n v="397"/>
    <n v="45633000"/>
    <s v="2026/01/26"/>
    <n v="564"/>
    <n v="45633000"/>
    <s v="2026/01/13"/>
    <s v="DIRECCIÓN DE ARTE, CULTURA Y PATRIMONIO"/>
    <s v="DANIEL FELIPE GUTIERREZ VARGAS"/>
    <n v="45633000"/>
    <n v="210"/>
    <d v="2026-01-23T00:00:00"/>
    <d v="2026-01-28T00:00:00"/>
    <d v="2026-08-27T00:00:00"/>
  </r>
  <r>
    <n v="2026"/>
    <n v="382"/>
    <s v="https://community.secop.gov.co/Public/Tendering/ContractNoticePhases/View?PPI=CO1.PPI.44826464&amp;isFromPublicArea=True&amp;isModal=False"/>
    <x v="0"/>
    <s v="SCDPI-21418-00635-26"/>
    <x v="0"/>
    <s v="Profesional en las áreas del conocimiento de ciencias sociales y humanas con dos (2) años de experiencia profesional relacionada con las obligaciones."/>
    <s v="SUBDIRECCION DE INFRAESTRUCTURA Y PATRIMONIO CULTURAL"/>
    <s v="Prestar servicios profesionales a la Secretaría de Cultura, Recreación y Deporte - Subdirección de Infraestructura y Patrimonio Cultural, acompañando las actividades tendientes al  desarrollo, implementación y sistematización de estrategias y actividades de divulgación de patrimonio cultural que se realicen en el marco de los proyectos a cargo de la dependencia."/>
    <x v="0"/>
    <n v="8027"/>
    <x v="0"/>
    <n v="1015459529"/>
    <s v="NICOLAS PEÑA MORENO"/>
    <s v="nicolas.pena@scrd.gov.co"/>
    <n v="3274850"/>
    <n v="399"/>
    <n v="58671000"/>
    <s v="2026/01/26"/>
    <n v="548"/>
    <n v="58671000"/>
    <s v="2026/01/13"/>
    <s v="DIRECCIÓN DE ARTE, CULTURA Y PATRIMONIO"/>
    <s v="SANDRA LILIANA RUIZ GUTIERREZ"/>
    <n v="58671000"/>
    <n v="270"/>
    <d v="2026-01-23T00:00:00"/>
    <d v="2026-01-27T00:00:00"/>
    <d v="2026-10-26T00:00:00"/>
  </r>
  <r>
    <n v="2026"/>
    <n v="383"/>
    <s v="https://community.secop.gov.co/Public/Tendering/ContractNoticePhases/View?PPI=CO1.PPI.44840877&amp;isFromPublicArea=True&amp;isModal=False "/>
    <x v="0"/>
    <s v="SCDPI-21418-00636-26"/>
    <x v="0"/>
    <s v="Técnico profesional en gestión documental, ciencias humanas, administración de empresas, finanzas, contabilidad o afines, sin experiencia."/>
    <s v="SUBDIRECCION DE INFRAESTRUCTURA Y PATRIMONIO CULTURAL"/>
    <s v="Prestar servicios de apoyo a la gestión a la Secretaría Distrital de Cultura, Recreación y Deporte - Subdirección de Infraestructura y Patrimonio Cultural, para acompañar los tramites administrativos, operativos y asistenciales requeridos en el marco del Sistema Distrital de Patrimonios."/>
    <x v="0"/>
    <n v="8027"/>
    <x v="0"/>
    <n v="52159103"/>
    <s v="ADRIANA MILENA MONTOYA MATAMOROS"/>
    <s v="adriana.montoya@scrd.gov.co"/>
    <n v="3274850"/>
    <n v="400"/>
    <n v="23100000"/>
    <s v="2026/01/26"/>
    <n v="551"/>
    <n v="23100000"/>
    <s v="2026/01/13"/>
    <s v="DIRECCIÓN DE ARTE, CULTURA Y PATRIMONIO"/>
    <s v="DANIEL FELIPE GUTIERREZ VARGAS"/>
    <n v="23100000"/>
    <n v="210"/>
    <d v="2026-01-23T00:00:00"/>
    <d v="2026-01-26T00:00:00"/>
    <d v="2026-08-25T00:00:00"/>
  </r>
  <r>
    <n v="2026"/>
    <n v="384"/>
    <s v="https://community.secop.gov.co/Public/Tendering/ContractNoticePhases/View?PPI=CO1.PPI.44800358&amp;isFromPublicArea=True&amp;isModal=False"/>
    <x v="0"/>
    <s v="SCDPI-330-00689-26"/>
    <x v="0"/>
    <s v="Profesional en las áreas del conocimiento de ciencias sociales y humanas, arquitectura o afines, con mínimo cuatro (4) años de experiencia profesional y/o relacionada con el objeto y/u obligaciones del contrato."/>
    <s v="SUBDIRECCION DE INFRAESTRUCTURA Y PATRIMONIO CULTURAL"/>
    <s v="Prestar servicios profesionales a la Secretaría de Cultura, Recreación y Deporte - Subdirección de Infraestructura y Patrimonio Cultural acompañando la definición, estructuración, seguimiento y desarrollo de procesos de convocatoria y/o de los proyectos a cargo de la dependencia, desde el componente arquitectónico."/>
    <x v="0"/>
    <n v="7990"/>
    <x v="0"/>
    <n v="1015462897"/>
    <s v="Daniel Alejandro Silva Romero"/>
    <s v="daniel.silva@scrd.gov.co"/>
    <n v="3274850"/>
    <n v="401"/>
    <n v="40605000"/>
    <s v="2026/01/26"/>
    <n v="98"/>
    <n v="40605000"/>
    <s v="2026/01/03"/>
    <s v="DIRECCIÓN DE ARTE, CULTURA Y PATRIMONIO"/>
    <s v="DANIEL FELIPE GUTIERREZ VARGAS"/>
    <n v="40605000"/>
    <n v="150"/>
    <d v="2026-01-23T00:00:00"/>
    <d v="2026-01-26T00:00:00"/>
    <d v="2026-06-25T00:00:00"/>
  </r>
  <r>
    <n v="2026"/>
    <n v="385"/>
    <s v="https://community.secop.gov.co/Public/Tendering/ContractNoticePhases/View?PPI=CO1.PPI.44837665&amp;isFromPublicArea=True&amp;isModal=False"/>
    <x v="0"/>
    <s v="SCDPI-330-00582-26"/>
    <x v="0"/>
    <s v="Profesional en áreas de ciencias humanas, sociales con experiencia profesional relacionada al objeto y/u obligaciones planteadas en la presente contratación, de mínimo cuatro (4) años.."/>
    <s v="SUBDIRECCION DE INFRAESTRUCTURA Y PATRIMONIO CULTURAL"/>
    <s v="Prestar servicios profesionales a la Secretaría de Cultura, Recreación y Deporte - Subdirección de Infraestructura y Patrimonio Cultural, en el marco de la  implementación de los procesos de gestión social y participativa que se realizan en los proyectos de infraestructura cultural liderados por la dependencia."/>
    <x v="0"/>
    <n v="7990"/>
    <x v="0"/>
    <n v="79521473"/>
    <s v="EDGARD FRANCISCO GUERRERO GIRALDO"/>
    <s v="edgard.guerrero@scrd.gov.co"/>
    <n v="3274850"/>
    <n v="402"/>
    <n v="56847000"/>
    <s v="2026/01/26"/>
    <n v="565"/>
    <n v="56847000"/>
    <s v="2026/01/13"/>
    <s v="DIRECCIÓN DE ARTE, CULTURA Y PATRIMONIO"/>
    <s v="DANIEL FELIPE GUTIERREZ VARGAS"/>
    <n v="56847000"/>
    <n v="210"/>
    <d v="2026-01-23T00:00:00"/>
    <d v="2026-01-26T00:00:00"/>
    <d v="2026-08-25T00:00:00"/>
  </r>
  <r>
    <n v="2026"/>
    <n v="386"/>
    <s v="https://community.secop.gov.co/Public/Tendering/ContractNoticePhases/View?PPI=CO1.PPI.44944518&amp;isFromPublicArea=True&amp;isModal=False"/>
    <x v="0"/>
    <s v="SCDPI-21418-00594-26"/>
    <x v="0"/>
    <s v="Profesional en áreas relacionadas con ciencias humanas, ciencias sociales, ciencias de la educación, artes, bellas artes o afines y dos (2) años de experiencia profesional relacionad"/>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77184262"/>
    <s v="Roiber Yirlei Jiménez Fuentes"/>
    <s v="roiber.jimenez@scrd.gov.co"/>
    <n v="3274850"/>
    <n v="403"/>
    <n v="39114000"/>
    <s v="2026/01/26"/>
    <n v="217"/>
    <n v="39114000"/>
    <s v="2026/01/04"/>
    <s v="DIRECCIÓN DE ARTE, CULTURA Y PATRIMONIO"/>
    <s v="NATALIA CURREA DERESER"/>
    <n v="39114000"/>
    <n v="180"/>
    <d v="2026-01-23T00:00:00"/>
    <d v="2026-01-30T00:00:00"/>
    <d v="2026-07-29T00:00:00"/>
  </r>
  <r>
    <n v="2026"/>
    <n v="387"/>
    <s v="https://community.secop.gov.co/Public/Tendering/ContractNoticePhases/View?PPI=CO1.PPI.45102123&amp;isFromPublicArea=True&amp;isModal=False "/>
    <x v="0"/>
    <s v="SCDPI-330-00685-26 y SCDPI-330-00847-26"/>
    <x v="0"/>
    <s v="Profesional en derecho con maestría en áreas afines a derecho, con seis (06) años de_x000a_experiencia profesional_x000a_relacionada al objeto y/u_x000a_obligaciones a contratar"/>
    <s v="Oficina Jurídica"/>
    <s v="Prestar servicios profesionales a la Secretaría Distrital de Cultura, Recreación y Deporte, en la preparación, soporte, seguimiento y acompañamiento en procesos de declaratoria de Incumplimiento, multas y sanciones y liquidaciones en asuntos contractuales definidos por la Entidad; así como en la representación judicial y Extrajudicial de Asuntos de alto impacto según se determine en el comité de Conciliación de la entidad."/>
    <x v="0"/>
    <n v="7990"/>
    <x v="0"/>
    <n v="51764195"/>
    <s v="Claudia Elisa Garzón Soler"/>
    <s v="claudia.garzon@scrd.gov.co"/>
    <n v="3274850"/>
    <n v="404"/>
    <s v="$ 64.605.000_x000a_$ 25.842.000"/>
    <s v="2026/01/26"/>
    <n v="557"/>
    <n v="64605000"/>
    <s v="2026/01/13"/>
    <s v="DIRECCIÓN DE ARTE, CULTURA Y PATRIMONIO"/>
    <s v="SANDRA MARGOTH VELEZ ABELLO"/>
    <n v="90447000"/>
    <n v="210"/>
    <d v="2026-01-23T00:00:00"/>
    <d v="2026-01-26T00:00:00"/>
    <d v="2026-08-25T00:00:00"/>
  </r>
  <r>
    <n v="2026"/>
    <n v="390"/>
    <s v="https://community.secop.gov.co/Public/Tendering/ContractNoticePhases/View?PPI=CO1.PPI.45088054&amp;isFromPublicArea=True&amp;isModal=False"/>
    <x v="0"/>
    <s v="SCDPI-21416-00177-26"/>
    <x v="0"/>
    <s v="Profesional en comunicación social, ciencias sociales y humanas, arquitectura, bellas artes, ciencias de la economía, ciencias políticas, relaciones internacionales, administración, derecho y/o afines, con título de maestría en comunicación social, ciencias sociales y humanas, arquitectura, bellas artes, ciencias de la economía, ciencias políticas, relaciones internacionales, administración, derecho y/o afines y cinco (5) años de experiencia profesional relacionada"/>
    <s v="SUBSECRETARIA DE GOBERNANZA"/>
    <s v="Prestar servicios profesionales a la Secretaría de Cultura, Recreación y Deporte - Despacho, para dinamizar gestiones económicas, artísticas y sociales de nivel local, nacional e internacional, que contribuyan a la formulación y gestión de la Bienal Internacional de Arte y Ciudad -BOG27, aportando en la internacionalización y posicionamiento de la entidad."/>
    <x v="0"/>
    <n v="8027"/>
    <x v="0"/>
    <n v="81717383"/>
    <s v="JUAN RICARDO RINCÓN GAVIRIA"/>
    <s v="info@feriadelmillon.com"/>
    <n v="3274850"/>
    <n v="500"/>
    <n v="121200000"/>
    <s v="2026/01/29"/>
    <n v="241"/>
    <n v="121200000"/>
    <s v="2026/01/05"/>
    <s v="SUBSECRETARIA DE GOBERNANZA"/>
    <s v="NATALIA SEFAIR LOPEZ"/>
    <n v="121200000"/>
    <n v="300"/>
    <d v="2026-01-29T00:00:00"/>
    <d v="2026-01-29T00:00:00"/>
    <d v="2026-11-28T00:00:00"/>
  </r>
  <r>
    <n v="2026"/>
    <n v="391"/>
    <s v="https://community.secop.gov.co/Public/Tendering/ContractNoticePhases/View?PPI=CO1.PPI.45110856&amp;isFromPublicArea=True&amp;isModal=False"/>
    <x v="0"/>
    <s v="SCDPI-21416-00395-26"/>
    <x v="0"/>
    <s v="Profesional en Profesional en las áreas de las Ciencias Sociales y Humanas, comunicación social, periodismo, Ciencias de la Administración, Ingeniería Industrial y/o afines con maestría con 7 años de experiencia"/>
    <s v="SUBSECRETARIA DE GOBERNANZA"/>
    <s v="Prestar servicios profesionales a la Secretaría de Cultura, Recreación y Deporte – Subsecretaría de Gobernanza, desarrollando actividades para la estructuración, planificación, producción y seguimiento de los eventos culturales y artísticos asignados, mediante el apoyo técnico, operativo y logístico necesario para garantizar su adecuada ejecución."/>
    <x v="0"/>
    <n v="8027"/>
    <x v="0"/>
    <n v="80029742"/>
    <s v="DIEGO FERNANDO MILLAN GRIJALBA"/>
    <s v="diego.millan@scrd.gov.co"/>
    <n v="3274850"/>
    <n v="470"/>
    <n v="68610000"/>
    <s v="2026/01/27"/>
    <n v="291"/>
    <n v="68610000"/>
    <s v="2026/01/05"/>
    <s v="SUBSECRETARIA DE GOBERNANZA"/>
    <s v="DIANA ALEXANDRA GIRALDO GAMEZ"/>
    <n v="68610000"/>
    <n v="150"/>
    <d v="2026-01-23T00:00:00"/>
    <d v="2026-01-28T00:00:00"/>
    <d v="2026-06-27T00:00:00"/>
  </r>
  <r>
    <n v="2026"/>
    <n v="396"/>
    <s v="https://community.secop.gov.co/Public/Tendering/ContractNoticePhases/View?PPI=CO1.PPI.45214905&amp;isFromPublicArea=True&amp;isModal=False"/>
    <x v="0"/>
    <s v="SCDPI-21417-00463-26"/>
    <x v="0"/>
    <s v="Profesional en arquitectura, diseño gráfico, diseño web, multimedia o afines; diseño_x000a_industrial, comunicación social y periodismo, publicidad, artes plásticas, artes liberales, artes escénicas, musica, literatura, ciencias administrativas y económicas, ciencias sociales y humanas, ciencia política y_x000a_relaciones internacionales,_x000a_ingeniería o afines; con_x000a_experiencia superior a cinco (5) años en diseño centrado en el usuario, y/o metodologías agiles, y/o pensamiento sistemico, y/o_x000a_innovación publica."/>
    <s v="Dirección de Observatorio y Gestión del Conocimiento"/>
    <s v="Prestar servicios profesionales a la Secretaría de Cultura, Recreación y Deporte - Dirección Observatorio y Gestión del Conocimiento Cultural realizando las actividades requeridas para el desarrollo de metodologías de captura, uso y aprovechamiento de datos basados en principios de innnovación pública que sean adelantados por la dependencia"/>
    <x v="0"/>
    <n v="7991"/>
    <x v="0"/>
    <n v="1018478984"/>
    <s v="DANIELA DEL PILAR MORENO AGUIRRE"/>
    <s v="daniela.moreno@scrd.gov.co"/>
    <n v="3274850"/>
    <n v="502"/>
    <n v="98142000"/>
    <s v="2026/01/29"/>
    <n v="321"/>
    <n v="98142000"/>
    <s v="2026/01/05"/>
    <s v="SUBSECRETARIA DE CULTURA CIUDADANA"/>
    <s v="DIEGO FERNANDO MALDONADO CASTELLANOS"/>
    <n v="98142000"/>
    <n v="330"/>
    <d v="2026-01-27T00:00:00"/>
    <d v="2026-01-30T00:00:00"/>
    <d v="2026-12-29T00:00:00"/>
  </r>
  <r>
    <n v="2026"/>
    <n v="398"/>
    <s v="https://community.secop.gov.co/Public/Tendering/OpportunityDetail/Index?noticeUID=CO1.NTC.9709992&amp;isFromPublicArea=True&amp;isModal=true&amp;asPopupView=true"/>
    <x v="0"/>
    <s v="SCDPI-21417-00461-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 v="Dirección de Observatorio y Gestión del Conocimiento"/>
    <s v="Prestar servicios profesionales a la Secretaría Distrital de Cultura, Recreación y Deporte —Dirección Observatorio y Gestión del Conocimiento Cultural— para acompañar el procesamiento y análisis descriptivo de información cuantitativa y cualitativa, así como la elaboración de reportes e insumos técnicos ,conforme con los lineamientos y priorización definidos por la entidad"/>
    <x v="0"/>
    <n v="7991"/>
    <x v="0"/>
    <n v="1015471353"/>
    <s v="LAURA DANIELA LOZANO RODRIGUEZ"/>
    <s v="laura.lozano@scrd.gov.co"/>
    <n v="3274850"/>
    <n v="436"/>
    <n v="49170000"/>
    <s v="2026/01/26"/>
    <n v="359"/>
    <n v="49170000"/>
    <s v="2026/01/05"/>
    <s v="SUBSECRETARIA DE CULTURA CIUDADANA"/>
    <s v="DIEGO FERNANDO MALDONADO CASTELLANOS"/>
    <n v="49170000"/>
    <n v="300"/>
    <d v="2026-01-26T00:00:00"/>
    <d v="2026-01-28T00:00:00"/>
    <d v="2026-12-27T00:00:00"/>
  </r>
  <r>
    <n v="2026"/>
    <n v="399"/>
    <s v="https://community.secop.gov.co/Public/Tendering/OpportunityDetail/Index?noticeUID=CO1.NTC.9710363&amp;isFromPublicArea=True&amp;isModal=true&amp;asPopupView=true"/>
    <x v="0"/>
    <s v="SCDPI-21417-00257-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in experiencia"/>
    <s v="Dirección de Observatorio y Gestión del Conocimiento"/>
    <s v="Prestar servicios profesionales a la Secretaría Distrital de Cultura, Recreación y Deporte —Dirección Observatorio y Gestión del Conocimiento Cultural— para acompañar  el procesamiento y análisis descriptivo de información cuantitativa y cualitativa, así como la elaboración de reportes e insumos técnicos ,conforme con los lineamientos y priorización definidos por la entidad"/>
    <x v="0"/>
    <n v="7991"/>
    <x v="0"/>
    <n v="1000794389"/>
    <s v="SANTIAGO ROJAS GÓMEZ"/>
    <s v="santiago.rojas@scrd.gov.co"/>
    <n v="3274850"/>
    <n v="438"/>
    <n v="49170000"/>
    <s v="2026/01/26"/>
    <n v="360"/>
    <n v="49170000"/>
    <s v="2026/01/05"/>
    <s v="SUBSECRETARIA DE CULTURA CIUDADANA"/>
    <s v="DIEGO FERNANDO MALDONADO CASTELLANOS"/>
    <n v="49170000"/>
    <n v="300"/>
    <d v="2026-01-22T00:00:00"/>
    <d v="2026-01-27T00:00:00"/>
    <d v="2026-12-31T00:00:00"/>
  </r>
  <r>
    <n v="2026"/>
    <n v="400"/>
    <s v="https://community.secop.gov.co/Public/Tendering/OpportunityDetail/Index?noticeUID=CO1.NTC.9710830&amp;isFromPublicArea=True&amp;isModal=true&amp;asPopupView=true"/>
    <x v="0"/>
    <s v="SCDPI-21420-00802-26"/>
    <x v="0"/>
    <s v="(ESTUDIO Y EXPERIENCIA) Profesional en Administración Pública, Administración de Empresas, Economía, Finanzas, Contaduría, Ingeniería Industrial, o carreras afines, con tarjeta o matrícula profesional en los casos reglamentados por la Ley, sin experiencia."/>
    <s v="OAP"/>
    <s v="Prestar servicios profesionales a la Secretaría de Cultura, Recreación y Deporte - Oficina Asesora de Planeación, para atender administrativamente los diferentes requerimientos de la oficina"/>
    <x v="0"/>
    <n v="8036"/>
    <x v="0"/>
    <n v="1013607452"/>
    <s v="ELIANA SOLANYI PINEDA BARON"/>
    <s v="Eliana Solanyi Pineda Baron"/>
    <n v="3274850"/>
    <n v="440"/>
    <n v="46711500"/>
    <s v="2026/01/26"/>
    <n v="528"/>
    <n v="46711500"/>
    <s v="2026/01/13"/>
    <s v="DIRECTORA DE DIRECCIÓN GESTIÓN CORPORATIVA Y RELACIÓN CON EL CIUDADANO"/>
    <s v="LUIS FERNANDO MEJIA CASTRO"/>
    <n v="46711500"/>
    <n v="285"/>
    <d v="2026-01-23T00:00:00"/>
    <d v="2026-01-27T00:00:00"/>
    <d v="2026-11-11T00:00:00"/>
  </r>
  <r>
    <n v="2026"/>
    <n v="401"/>
    <s v="https://community.secop.gov.co/Public/Tendering/ContractNoticePhases/View?PPI=CO1.PPI.45189910&amp;isFromPublicArea=True&amp;isModal=False "/>
    <x v="0"/>
    <s v="SCDPI-21418-00623-26"/>
    <x v="0"/>
    <s v="Tecnólogo en áreas a fines a iluminación y un año de experiencia laboral relacionada al objeto y/u obligaciones a contrata"/>
    <s v="SUBDIRECCIÓN DE GESTION CULTURAL Y ARTISTICA"/>
    <s v="Prestar servicios de apoyo a la gestión a la Secretaría Distrital de Cultura, Recreación y Deporte – Subdirección de Gestión Cultural y Artística, para el desarrollo de actividades de mantenimiento y operación del componente de iluminación, en el marco de la puesta en operación del Centro Felicidad CEFE Chapinero."/>
    <x v="0"/>
    <n v="7957"/>
    <x v="0"/>
    <n v="4285803"/>
    <s v="CARLOS ALFONSO RAMOS MUÑOZ"/>
    <s v="carlos.ramos@scrd.gov.co"/>
    <n v="3274850"/>
    <n v="442"/>
    <n v="37272000"/>
    <s v="2026/01/26"/>
    <n v="151"/>
    <n v="37272000"/>
    <s v="2026/01/04"/>
    <s v="DIRECCIÓN DE ARTE, CULTURA Y PATRIMONIO"/>
    <s v="ADRIANA MARIA BOTERO VELEZ"/>
    <n v="37272000"/>
    <n v="240"/>
    <d v="2026-01-23T00:00:00"/>
    <d v="2026-01-30T00:00:00"/>
    <d v="2026-09-29T00:00:00"/>
  </r>
  <r>
    <n v="2026"/>
    <n v="402"/>
    <s v="https://community.secop.gov.co/Public/Tendering/ContractNoticePhases/View?PPI=CO1.PPI.45100367&amp;isFromPublicArea=True&amp;isModal=False"/>
    <x v="0"/>
    <s v="SCDPI-21418-00606-26"/>
    <x v="0"/>
    <s v="Profesional en áreas de las ciencias sociales y humanas; Ciencias de la educación; artes o bellas artes; Economía, administración, contaduría y afines; Ciencia política, Relaciones internacionales, Arquitectura, urbanismo y afines, con experiencia profesional de tres (3) años."/>
    <s v="SUBDIRECCIÓN DE GESTION CULTURAL Y ARTISTICA"/>
    <s v="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
    <x v="0"/>
    <n v="7957"/>
    <x v="0"/>
    <n v="1010214213"/>
    <s v="GRECYA ALEJANDRA HERRERA JIMÉNEZ"/>
    <s v="grecya.herrera@scrd.gov.co"/>
    <n v="3274850"/>
    <n v="443"/>
    <n v="65880000"/>
    <s v="2026/01/26"/>
    <n v="195"/>
    <n v="65880000"/>
    <s v="2026/01/03"/>
    <s v="DIRECCIÓN DE ARTE, CULTURA Y PATRIMONIO"/>
    <s v="ADRIANA MARIA BOTERO VELEZ"/>
    <n v="65880000"/>
    <n v="270"/>
    <d v="2026-01-23T00:00:00"/>
    <d v="2026-01-27T00:00:00"/>
    <d v="2026-10-26T00:00:00"/>
  </r>
  <r>
    <n v="2026"/>
    <n v="403"/>
    <s v="https://community.secop.gov.co/Public/Tendering/ContractNoticePhases/View?PPI=CO1.PPI.45170353&amp;isFromPublicArea=True&amp;isModal=False"/>
    <x v="0"/>
    <s v="SCDPI-21418-00596-26"/>
    <x v="0"/>
    <s v="Profesional de carreras del núcleo del conocimiento en derecho, ciencias humanas, ciencias sociales, ciencias administrativas, ciencias politicas, bellas artes o carreras afines, Experiencia profesional relacionada de tres (3) años"/>
    <s v="SUBDIRECCIÓN DE GESTION CULTURAL Y ARTISTICA"/>
    <s v="Prestar servicios profesionales a la Secretaría Distrital de Cultura, Recreación y Deporte – Dirección de Arte, Cultura y Patrimonio – Subdirección de Gestión Cultural y Artística, para la gestión, implementación y difusión de la Regulación de Actividades Artísticas y Culturales en Espacio Público (RAAEP), así como para la gestión de instrumentos y protocolos y la promoción, fomento y circulación del arte."/>
    <x v="0"/>
    <n v="7957"/>
    <x v="0"/>
    <n v="1016072792"/>
    <s v="JORGE ENRIQUE URICOECHEA FLOREZ"/>
    <s v="jorge.uricoechea@scrd.gov.co"/>
    <n v="3274850"/>
    <n v="444"/>
    <n v="58560000"/>
    <s v="2026/01/26"/>
    <n v="190"/>
    <n v="58560000"/>
    <s v="2026/01/04"/>
    <s v="DIRECCIÓN DE ARTE, CULTURA Y PATRIMONIO"/>
    <s v="ADRIANA MARIA BOTERO VELEZ"/>
    <n v="58560000"/>
    <n v="240"/>
    <d v="2026-01-23T00:00:00"/>
    <d v="2026-01-27T00:00:00"/>
    <d v="2026-09-26T00:00:00"/>
  </r>
  <r>
    <n v="2026"/>
    <n v="404"/>
    <s v="https://community.secop.gov.co/Public/Tendering/ContractNoticePhases/View?PPI=CO1.PPI.45171693&amp;isFromPublicArea=True&amp;isModal=False "/>
    <x v="0"/>
    <s v="SCDPI-21418-00587-26"/>
    <x v="0"/>
    <s v="Experto. Diecinueve (19) años de experiencia relacionada con proyectos culturales y/o comunicacionales."/>
    <s v="SUBDIRECCIÓN DE GESTION CULTURAL Y ARTISTICA"/>
    <s v="Prestar servicios a la Secretaría Distrital de Cultura, Recreación y Deporte – Subdirección de Gestión Cultural y Artística, para acompañar gestión e implementación de estrategias de divulgación, comunicación y posicionamiento de la oferta artística, cultural, patrimonial y recreativa del Centro Felicidad CEFE Chapinero, en articulación con la Oficina Asesora de Comunicaciones."/>
    <x v="0"/>
    <n v="7957"/>
    <x v="0"/>
    <n v="19444249"/>
    <s v="Rafael Molano Guzman"/>
    <s v="rafael.molano@scrd.gov.co"/>
    <n v="3274850"/>
    <n v="446"/>
    <n v="51615000"/>
    <s v="2026/01/26"/>
    <n v="133"/>
    <n v="51615000"/>
    <s v="2026/01/04"/>
    <s v="DIRECCIÓN DE ARTE, CULTURA Y PATRIMONIO"/>
    <s v="ADRIANA MARIA BOTERO VELEZ"/>
    <n v="51615000"/>
    <n v="150"/>
    <d v="2026-01-23T00:00:00"/>
    <d v="2026-01-29T00:00:00"/>
    <d v="2026-06-28T00:00:00"/>
  </r>
  <r>
    <n v="2026"/>
    <n v="405"/>
    <s v="https://community.secop.gov.co/Public/Tendering/ContractNoticePhases/View?PPI=CO1.PPI.45161685&amp;isFromPublicArea=True&amp;isModal=False "/>
    <x v="0"/>
    <s v="SCDPI-310-00732-26"/>
    <x v="0"/>
    <s v="Profesional en áreas de las ciencias sociales y humanas; Ciencias de la educación; artes o bellas artes; Economía, administración, contaduría y afines; Ciencia política, Relaciones internacionales, Arquitectura, urbanismo y afines, con Experiencia profesional de tres (3) años."/>
    <s v="SUBDIRECCIÓN DE GESTION CULTURAL Y ARTISTICA"/>
    <s v="Prestar servicios profesionales a la Secretaría Distrital de Cultura, Recreación y Deporte – Dirección de Arte, Cultura y Patrimonio – Subdirección de Gestión Cultural y Artística, para acompañar la implementación de los procesos de formación artística, cultural y patrimonial, mediante la articulación institucional y el seguimiento técnico a los programas y proyectos formativos de la Subdirección."/>
    <x v="0"/>
    <n v="7893"/>
    <x v="0"/>
    <n v="1013638331"/>
    <s v="JEISSON JAMAICA DELGADO"/>
    <s v="jeisson.jamaica@scrd.gov.co"/>
    <n v="3274850"/>
    <n v="448"/>
    <n v="73200000"/>
    <s v="2026/01/26"/>
    <n v="214"/>
    <n v="73200000"/>
    <s v="2026/01/04"/>
    <s v="DIRECCIÓN DE ARTE, CULTURA Y PATRIMONIO"/>
    <s v="ADRIANA MARIA BOTERO VELEZ"/>
    <n v="73200000"/>
    <n v="300"/>
    <d v="2026-01-23T00:00:00"/>
    <d v="2026-01-27T00:00:00"/>
    <d v="2026-11-26T00:00:00"/>
  </r>
  <r>
    <n v="2026"/>
    <n v="406"/>
    <s v="https://community.secop.gov.co/Public/Tendering/ContractNoticePhases/View?PPI=CO1.PPI.45100840&amp;isFromPublicArea=True&amp;isModal=False"/>
    <x v="0"/>
    <s v="SCDPI-21418-00586-26"/>
    <x v="0"/>
    <s v="Profesional en diseño, áreas de las tecnologia de la información y afines, con experiencia relacionada con el objeto y obligaciones de un (1) año"/>
    <s v="SUBDIRECCIÓN DE GESTION CULTURAL Y ARTISTICA"/>
    <s v="Prestar servicios profesionales a la Secretaría Distrital de Cultura, Recreación y Deporte, Dirección de Arte, Cultura y Patrimonio - Subdirección de Gestión Cultural y Artística, en lo relacionado con la implementación del componente visual y material de experiencias pedagógicas requeridas en el marco de los proyectos y estrategias lideradas por la Subdirección."/>
    <x v="0"/>
    <n v="7957"/>
    <x v="0"/>
    <n v="1000954469"/>
    <s v="LAURA TATIANA HUERTAS MORENO"/>
    <s v="laura.huertas@scrd.gov.co"/>
    <n v="3274850"/>
    <n v="449"/>
    <n v="51462000"/>
    <s v="2026/01/26"/>
    <n v="134"/>
    <n v="51462000"/>
    <s v="2026/01/03"/>
    <s v="DIRECCIÓN DE ARTE, CULTURA Y PATRIMONIO"/>
    <s v="ADRIANA MARIA BOTERO VELEZ"/>
    <n v="51462000"/>
    <n v="270"/>
    <d v="2026-01-23T00:00:00"/>
    <d v="2026-01-29T00:00:00"/>
    <d v="2026-10-28T00:00:00"/>
  </r>
  <r>
    <n v="2026"/>
    <n v="407"/>
    <s v="https://community.secop.gov.co/Public/Tendering/ContractNoticePhases/View?PPI=CO1.PPI.45155565&amp;isFromPublicArea=True&amp;isModal=False"/>
    <x v="0"/>
    <s v="SCDPI-21418-00598-26"/>
    <x v="0"/>
    <s v="Profesional de carreras del núcleo del conocimiento en ciencias sociales y humanas, ciencias administrativas, ingeniería industrial o bellas artesy experiencia profesional relacionada de dos (2) años"/>
    <s v="SUBDIRECCIÓN DE GESTION CULTURAL Y ARTISTICA"/>
    <s v="Prestar servicios profesionales a la Secretaría Distrital de Cultura, Recreación y  Deporte - Dirección de Arte, Cultura y Patirmonio - Subdirección de Gestión Cultural y Artística para el desarrollo de las actividades  asociadas a la ejecución, gestión y seguimiento de los Beneficios Económicos  Periódicos – BEPS."/>
    <x v="0"/>
    <n v="7957"/>
    <x v="0"/>
    <n v="1128224670"/>
    <s v="MARIA ALEJANDRA DUEÑAS SANCHEZ"/>
    <s v="maria.duenas@scrd.gov.co"/>
    <n v="3274850"/>
    <n v="450"/>
    <n v="65190000"/>
    <s v="2026/01/26"/>
    <n v="110"/>
    <n v="65190000"/>
    <s v="2026/01/04"/>
    <s v="DIRECCIÓN DE ARTE, CULTURA Y PATRIMONIO"/>
    <s v="ADRIANA MARIA BOTERO VELEZ"/>
    <n v="65190000"/>
    <n v="300"/>
    <d v="2026-01-23T00:00:00"/>
    <d v="2026-01-27T00:00:00"/>
    <d v="2026-11-26T00:00:00"/>
  </r>
  <r>
    <n v="2026"/>
    <n v="408"/>
    <s v="https://community.secop.gov.co/Public/Tendering/ContractNoticePhases/View?PPI=CO1.PPI.45157601&amp;isFromPublicArea=True&amp;isModal=False "/>
    <x v="0"/>
    <s v="SCDPI-21418-00593-26"/>
    <x v="0"/>
    <s v="Profesional de carreras del núcleo del conocimiento en derecho, ciencias humanas, ciencias administrativas, ciencias politicas, bellas artes o carreras afines, con experiencia profesional relacionada de dos (2) años"/>
    <s v="SUBDIRECCIÓN DE GESTION CULTURAL Y ARTISTICA"/>
    <s v="Prestar servicios profesionales a la Secretaría Distrital de Cultura, Recreación y Deporte Dirección de Arte, Cultura y Patrimonio - Subdirección de Gestión Cultura y Artística, en las acciones relacionadas con la regulación de actividades culturales en el espacio público a cargo de la entidad."/>
    <x v="0"/>
    <n v="7957"/>
    <x v="0"/>
    <n v="79780762"/>
    <s v="CARLOS EDUARDO MONTENEGRO ORTEGA"/>
    <s v="carlos.montenegro@scrd.gov.co"/>
    <n v="3274850"/>
    <n v="398"/>
    <n v="52152000"/>
    <s v="2026/01/26"/>
    <n v="186"/>
    <n v="52152000"/>
    <s v="2026/01/04"/>
    <s v="DIRECCIÓN DE ARTE, CULTURA Y PATRIMONIO"/>
    <s v="ADRIANA MARIA BOTERO VELEZ"/>
    <n v="52152000"/>
    <n v="240"/>
    <d v="2026-01-23T00:00:00"/>
    <d v="2026-01-29T00:00:00"/>
    <d v="2026-09-28T00:00:00"/>
  </r>
  <r>
    <n v="2026"/>
    <n v="409"/>
    <s v="https://community.secop.gov.co/Public/Tendering/ContractNoticePhases/View?PPI=CO1.PPI.44944588&amp;isFromPublicArea=True&amp;isModal=False"/>
    <x v="0"/>
    <s v="SCDPI-21418-00615-26"/>
    <x v="0"/>
    <s v="Profesional en áreas relacionadas con ciencias humanas, ciencias sociales, ciencias de la educación, artes, bellas artes o afines y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1019051555"/>
    <s v="Luis Guillermo Espitia Torres"/>
    <s v="luis.espitia@scrd.gov.co"/>
    <n v="3274850"/>
    <n v="456"/>
    <n v="39114000"/>
    <s v="2026/01/27"/>
    <n v="109"/>
    <n v="39114000"/>
    <s v="2026/01/03"/>
    <s v="DIRECCIÓN DE ARTE, CULTURA Y PATRIMONIO"/>
    <s v="NATALIA CURREA DERESER"/>
    <n v="39114000"/>
    <n v="180"/>
    <d v="2026-01-26T00:00:00"/>
    <d v="2026-01-30T00:00:00"/>
    <d v="2026-07-29T00:00:00"/>
  </r>
  <r>
    <n v="2026"/>
    <n v="412"/>
    <s v="https://community.secop.gov.co/Public/Tendering/OpportunityDetail/Index?noticeUID=CO1.NTC.9717155&amp;isFromPublicArea=True&amp;isModal=true&amp;asPopupView=true"/>
    <x v="0"/>
    <s v="SCDPI-21420-00054-26"/>
    <x v="0"/>
    <s v="Profesional en las áreas de Economía o Administración de Empresas o Ingeniería Industrial o Ingeniería Ambiental o Ingeniería Financiera o Derecho o Ciencias Políticas o Contaduría o Administración Pública o carreras afines; con especialización y mínimo tres (3) años de experiencia profesional"/>
    <s v="Oficina de Control Interno"/>
    <s v="Prestar servicios profesionales a la Secretaría de Cultura, Recreación y Deporte - Oficina de Control Interno adelantando las actividades requeridas para el desarrollo de auditorías, evaluaciones y seguimientos al Sistema de Control Interno, metas, proyectos y planes institucionales de la SCRD, de conformidad con los procedimientos e instructivos determinados por la Oficina de Control Interno de la SCRD"/>
    <x v="0"/>
    <n v="8036"/>
    <x v="0"/>
    <n v="1098657155"/>
    <s v="EDITH YOLIMA PINEDA GUTIERREZ"/>
    <s v="edith.pineda@scrd.gov.co"/>
    <n v="3274850"/>
    <n v="469"/>
    <n v="89190000"/>
    <s v="2026/01/27"/>
    <n v="500"/>
    <n v="89190000"/>
    <s v="2026/01/09"/>
    <s v="DIRECTORA DE DIRECCIÓN GESTIÓN CORPORATIVA Y RELACIÓN CON EL CIUDADANO"/>
    <s v="SANDRA MILENA ARISTIZABAL LOPEZ"/>
    <n v="89190000"/>
    <n v="300"/>
    <d v="2026-01-26T00:00:00"/>
    <d v="2026-01-29T00:00:00"/>
    <d v="2026-11-28T00:00:00"/>
  </r>
  <r>
    <n v="2026"/>
    <n v="415"/>
    <s v="https://community.secop.gov.co/Public/Tendering/ContractNoticePhases/View?PPI=CO1.PPI.44959289&amp;isFromPublicArea=True&amp;isModal=False"/>
    <x v="0"/>
    <s v="SCDPI-21417-00475-26"/>
    <x v="0"/>
    <s v="Profesional en áreas del conocimiento asociadas a las ciencias humanas, ciencias sociales, derecho, politología, ciencias sociales, o licenciaturas o afines; con especialización en gestión cultural o de las artes, o estudios de genero y estudios culturales o en preservación y conservación de los recursos naturales o en temas ambientales con tres (3) años de experiencia profesional en procesos de gestión cultural y/o facilitación pedagógica y/o atención y trabajo con comunidades y/o cultura ciudadana y/o gestión de proyectos y/o recolección y sistematización de información."/>
    <s v="Dirección de Transformaciones Culturales"/>
    <s v="Prestar servicios profesionales a la Secretaría Distrital de Cultura, Recreación y Deporte – Dirección de Transformaciones Culturales, mediante la realización de actividades orientadas a la ideación, implementación, gestión territorial y seguimiento de la estrategia de cultura ambiental, con enfoque de transformación cultural y cambio comportamental."/>
    <x v="0"/>
    <n v="7991"/>
    <x v="0"/>
    <n v="1032477743"/>
    <s v="PAULA PONCE LEON"/>
    <s v="paula.poncedeleon@scrd.gov.co"/>
    <n v="3274850"/>
    <n v="437"/>
    <n v="89190000"/>
    <s v="2026/01/26"/>
    <n v="329"/>
    <n v="89190000"/>
    <s v="2026/01/05"/>
    <s v="SUBSECRETARIA DE CULTURA CIUDADANA"/>
    <s v="MARIANA ALVAREZ MATALLANA"/>
    <n v="89190000"/>
    <n v="300"/>
    <d v="2026-01-23T00:00:00"/>
    <d v="2026-01-28T00:00:00"/>
    <d v="2026-11-27T00:00:00"/>
  </r>
  <r>
    <n v="2026"/>
    <n v="417"/>
    <s v="https://community.secop.gov.co/Public/Tendering/ContractNoticePhases/View?PPI=CO1.PPI.45127666&amp;isFromPublicArea=True&amp;isModal=False"/>
    <x v="0"/>
    <s v="SCDPI-210-00111-26"/>
    <x v="0"/>
    <s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s v="Dirección de Asuntos Locales y Participación"/>
    <s v="Prestar los servicios profesionales a la Secretaria de Cultura, Recreación y Deporte en la Dirección de Asuntos Locales y Participación desarrollando y dinamizando la articulación en las localidades y fortalecer la gestión cultural en los territorios."/>
    <x v="0"/>
    <n v="8027"/>
    <x v="0"/>
    <n v="80099955"/>
    <s v="SERGIO DAVID SOTO GALÁN"/>
    <s v="sergio.soto@scrd.gov.co"/>
    <n v="3274850"/>
    <n v="418"/>
    <n v="115731000"/>
    <s v="2026/01/26"/>
    <n v="284"/>
    <n v="115731000"/>
    <s v="2026/01/05"/>
    <s v="SUBSECRETARIA DE GOBERNANZA"/>
    <s v="JULIAN FELIPE DUARTE ALVAREZ"/>
    <n v="115731000"/>
    <n v="330"/>
    <d v="2026-01-25T00:00:00"/>
    <d v="2026-01-26T00:00:00"/>
    <d v="2026-12-25T00:00:00"/>
  </r>
  <r>
    <n v="2026"/>
    <n v="418"/>
    <s v="https://community.secop.gov.co/Public/Tendering/ContractNoticePhases/View?PPI=CO1.PPI.45136303&amp;isFromPublicArea=True&amp;isModal=False"/>
    <x v="0"/>
    <s v="SCDPI-210-00156-26"/>
    <x v="0"/>
    <s v="título profesional en las areas del conocimiento en:economía, administración, contaduría y afines; ciencias de la educación; bellas artes; ciencias sociales y humanas, un (1) año de experiencia en trabajo con la comunidad y/o en proyectos de gestión cultural"/>
    <s v="Dirección de Asuntos Locales y Participación"/>
    <s v="Prestar servicios profesionales a la Secretaria de Cultura, Recreación y Deporte - Dirección de Asuntos Locales y Participación, para el desarrollo técnico integral en la activación y fortalecimiento del Modelo de Gestión Cultural Territorial, asegurando la asistencia técnica para la construcción de lineamientos, la ejecución de las secretarías técnicas de los Consejos Locales y la articulación sectorial para el posicionamiento y la participación ciudadana del sector cultural en las localidades"/>
    <x v="0"/>
    <n v="8027"/>
    <x v="0"/>
    <n v="1022342491"/>
    <s v="INDY HARLET TUNTAQUIMBA PALACIOS"/>
    <s v="indy.tuntaquimba@scrd.gov.co"/>
    <n v="3274850"/>
    <n v="419"/>
    <n v="34308000"/>
    <s v="2026/01/26"/>
    <n v="376"/>
    <n v="51462000"/>
    <s v="2026/01/06"/>
    <s v="SUBSECRETARIA DE GOBERNANZA"/>
    <s v="JULIAN FELIPE DUARTE ALVAREZ"/>
    <n v="34308000"/>
    <n v="180"/>
    <d v="2026-01-25T00:00:00"/>
    <d v="2026-01-27T00:00:00"/>
    <d v="2026-07-26T00:00:00"/>
  </r>
  <r>
    <n v="2026"/>
    <n v="423"/>
    <s v="https://community.secop.gov.co/Public/Tendering/ContractNoticePhases/View?PPI=CO1.PPI.45177131&amp;isFromPublicArea=True&amp;isModal=False"/>
    <x v="0"/>
    <s v="SCDPI-21420-00850-26"/>
    <x v="0"/>
    <s v="EL ESDOP (ESTUDIO Y EXPERIENCIA) ESTUDIOS ACADEMICOS: Tecnólogo en gestión documental o en archivística o en documentación y archivística o en gestión de sistemas de información documental y archivística"/>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realizando actividades operativas orientadas a la gestión integral del Sistema de Gestión Documental ORFEO y la ventanilla única de correspondencia, así como en el desarrollo de las actividades que lleven a la organización del archivo en sus diferentes etapas del fondo documental de la Entidad"/>
    <x v="0"/>
    <n v="8036"/>
    <x v="0"/>
    <n v="80813601"/>
    <s v="YEFERSON ANDRES RODRIGUEZ _x000a_ESCOBAR"/>
    <s v="yeferson.rodriguez@scrd.gov.co"/>
    <n v="3274850"/>
    <n v="484"/>
    <n v="41300000"/>
    <s v="2026/01/28"/>
    <n v="585"/>
    <n v="41300000"/>
    <s v="2026/01/19"/>
    <s v="DIRECTORA DE DIRECCIÓN GESTIÓN CORPORATIVA Y RELACIÓN CON EL CIUDADANO"/>
    <s v="PAOLA ANDREA RAMIREZ GUTIERREZ"/>
    <n v="41300000"/>
    <n v="295"/>
    <d v="2026-01-27T00:00:00"/>
    <d v="2026-01-28T00:00:00"/>
    <d v="2026-11-22T00:00:00"/>
  </r>
  <r>
    <n v="2026"/>
    <n v="424"/>
    <s v="https://community.secop.gov.co/Public/Tendering/ContractNoticePhases/View?PPI=CO1.PPI.45181558&amp;isFromPublicArea=True&amp;isModal=False"/>
    <x v="0"/>
    <s v="SCDPI-210-00296-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1026296385"/>
    <s v="LINA MARIA ORDOÑEZ FAJARDO"/>
    <s v="lina.ordonez@scrd.gov.co"/>
    <n v="3274850"/>
    <n v="422"/>
    <n v="58560000"/>
    <s v="2026/01/26"/>
    <n v="491"/>
    <n v="58560000"/>
    <s v="2026/01/07"/>
    <s v="SUBSECRETARIA DE GOBERNANZA"/>
    <s v="JULIAN FELIPE DUARTE ALVAREZ"/>
    <n v="58560000"/>
    <n v="240"/>
    <d v="2026-01-26T00:00:00"/>
    <d v="2026-01-29T00:00:00"/>
    <d v="2026-09-28T00:00:00"/>
  </r>
  <r>
    <n v="2026"/>
    <n v="427"/>
    <s v="https://community.secop.gov.co/Public/Tendering/ContractNoticePhases/View?PPI=CO1.PPI.45191795&amp;isFromPublicArea=True&amp;isModal=False"/>
    <x v="0"/>
    <s v="SCDPI-330-00698-26"/>
    <x v="0"/>
    <s v="Tecnólogo en áreas relacionadas con iluminación, mecánica teatral o afines. No se requiere experiencia"/>
    <s v="SUBDIRECCIÓN DE GESTION CULTURAL Y ARTISTICA"/>
    <s v="Prestar servicios de apoyo a la gestión a la Secretaría Distrital de Cultura, Recreación y Deporte – Subdirección de Infraestructura y Patrimonio Cultural, para el soporte técnico en la operación, mantenimiento y manipulación de los sistemas de iluminación y mecánica teatral del Centro Felicidad CEFE Chapinero."/>
    <x v="0"/>
    <n v="7990"/>
    <x v="0"/>
    <n v="80164698"/>
    <s v="CAMILO AMADOR FORIGUA"/>
    <s v="camilo.amador@scrd.gov.co"/>
    <n v="3274850"/>
    <n v="468"/>
    <n v="50193000"/>
    <s v="2026/01/27"/>
    <n v="202"/>
    <n v="50193000"/>
    <s v="2026/01/04"/>
    <s v="DIRECCIÓN DE ARTE, CULTURA Y PATRIMONIO"/>
    <s v="DANIEL FELIPE GUTIERREZ VARGAS"/>
    <n v="50193000"/>
    <n v="270"/>
    <d v="2026-01-26T00:00:00"/>
    <d v="2026-01-30T00:00:00"/>
    <d v="2026-10-29T00:00:00"/>
  </r>
  <r>
    <n v="2026"/>
    <n v="428"/>
    <s v="https://community.secop.gov.co/Public/Tendering/OpportunityDetail/Index?noticeUID=CO1.NTC.9763699&amp;isFromPublicArea=True&amp;isModal=true&amp;asPopupView=true"/>
    <x v="0"/>
    <s v="SCDPI-21418-00604-26"/>
    <x v="0"/>
    <s v="Profesional en artes, bellas artes, arquitectura, ingenierias, diseño o afines, sin experiencia"/>
    <s v="SUBDIRECCIÓN DE GESTION CULTURAL Y ARTISTICA"/>
    <s v="Prestar servicios profesionales a la Secretaría Distrital de Cultura, Recreación y Deporte - Subdirección de Gestión Cultural y Artística, para la producción y realización de contenidos de narrativas sonoras y visuales, con enfoque pedagógico, que fortalezcan los procesos transversales y misionales de la dependencia."/>
    <x v="0"/>
    <n v="7957"/>
    <x v="0"/>
    <n v="1020837767"/>
    <s v="ANDRES URIBE GIANNETTI"/>
    <s v="andres.uribe@scrd.gov.co"/>
    <n v="3274850"/>
    <n v="467"/>
    <n v="29502000"/>
    <s v="2026/01/27"/>
    <n v="193"/>
    <n v="29502000"/>
    <s v="2026/01/04"/>
    <s v="DIRECCIÓN DE ARTE, CULTURA Y PATRIMONIO"/>
    <s v="ADRIANA MARIA BOTERO VELEZ"/>
    <n v="29502000"/>
    <n v="180"/>
    <d v="2026-01-26T00:00:00"/>
    <d v="2026-01-30T00:00:00"/>
    <d v="2026-07-29T00:00:00"/>
  </r>
  <r>
    <n v="2026"/>
    <n v="429"/>
    <s v="https://community.secop.gov.co/Public/Tendering/ContractNoticePhases/View?PPI=CO1.PPI.45159998&amp;isFromPublicArea=True&amp;isModal=False"/>
    <x v="0"/>
    <s v="SCDPI-310-00731-26"/>
    <x v="0"/>
    <s v="Profesional de carreras del núcleo del conocimiento en ciencias sociales, ciencias humanas, ciencias administrativas, artes o bellas artes, con experiencia profesional relacionada de tres (3) años"/>
    <s v="SUBDIRECCIÓN DE GESTION CULTURAL Y ARTISTICA"/>
    <s v="Prestar servicios profesionales a la Secretaría de Cultura, Recreación y Deporte, Dirección de Arte, Cultura y Patrimonio – Subdirección de Gestión Cultural y Artística, para acompañar  la gestión técnica, administrativa y territorial de los procesos de fomento a cargo de la dependencia, mediante el seguimiento a las convocatorias y demás mecanismos institucionales que se implementen para tal fin."/>
    <x v="0"/>
    <n v="7893"/>
    <x v="0"/>
    <n v="52823612"/>
    <s v="MAGNOLIA ROMERO GUERRA"/>
    <s v="magnolia.romero@scrd.gov.co"/>
    <n v="3274850"/>
    <n v="455"/>
    <n v="73200000"/>
    <s v="2026/01/27"/>
    <n v="213"/>
    <n v="73200000"/>
    <s v="2026/01/04"/>
    <s v="DIRECCIÓN DE ARTE, CULTURA Y PATRIMONIO"/>
    <s v="ADRIANA MARIA BOTERO VELEZ"/>
    <n v="73200000"/>
    <n v="300"/>
    <d v="2026-01-26T00:00:00"/>
    <d v="2026-01-28T00:00:00"/>
    <d v="2026-11-27T00:00:00"/>
  </r>
  <r>
    <n v="2026"/>
    <n v="430"/>
    <s v="https://community.secop.gov.co/Public/Tendering/ContractNoticePhases/View?PPI=CO1.PPI.45159927&amp;isFromPublicArea=True&amp;isModal=False "/>
    <x v="0"/>
    <s v="SCDPI-21418-00624-26"/>
    <x v="0"/>
    <s v="ciencias sociales y humanas; Ciencias de la educación; artes o bellas artes; Economía, administración, contaduría y afines; Ciencia política, Relaciones internacionales, Ingenierías y afines. Experiencia profesional de dos (2) años."/>
    <s v="SUBDIRECCIÓN DE GESTION CULTURAL Y ARTISTICA"/>
    <s v="Prestar servicios profesionales a la Secretaría de Cultura Recreación y Deporte - Dirección de Arte, Cultura y Patrimonio en la gestión e implementación de acciones pedagógicas, evaluación, socialización y acompañamiento de la estrategia Distrital de recuperación del Centro Histórico de Bogotá."/>
    <x v="0"/>
    <n v="7957"/>
    <x v="0"/>
    <n v="1015424445"/>
    <s v="Estefany Alfaro Buitrago"/>
    <s v="estefany.alfaro@scrd.gov.co"/>
    <n v="3274850"/>
    <n v="453"/>
    <n v="52152000"/>
    <s v="2026/01/27"/>
    <n v="194"/>
    <n v="52152000"/>
    <s v="2026/01/04"/>
    <s v="DIRECCIÓN DE ARTE, CULTURA Y PATRIMONIO"/>
    <s v="ADRIANA MARIA BOTERO VELEZ"/>
    <n v="52152000"/>
    <n v="240"/>
    <d v="2026-01-26T00:00:00"/>
    <d v="2026-01-30T00:00:00"/>
    <d v="2026-09-29T00:00:00"/>
  </r>
  <r>
    <n v="2026"/>
    <n v="431"/>
    <s v="https://community.secop.gov.co/Public/Tendering/ContractNoticePhases/View?PPI=CO1.PPI.45228612&amp;isFromPublicArea=True&amp;isModal=False"/>
    <x v="0"/>
    <s v="SCDPI-21418-00616-26"/>
    <x v="0"/>
    <s v="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dos (2) años de experiencia profesional relacionada con el objeto u obligaciones establecidas."/>
    <s v="SUBDIRECCIÓN DE GESTION CULTURAL Y ARTISTICA"/>
    <s v="Prestar servicios profesionales a la Secretaría de Cultura, Recreación y Deporte - Dirección de Arte, Cultura y Patrimonio - Subdirección de Gestión Cultural y Artística, para el desarrolo de actividades de análisis, documentación, pruebas e implementación de los proyectos de transformación digital asociados al proceso de Gestión de la Promoción de Agentes, Prácticas Culturales y Recreodeportivas de la entidad."/>
    <x v="0"/>
    <n v="7957"/>
    <x v="0"/>
    <n v="53082313"/>
    <s v="JENNY VIVIANA PLAZAS CAICEDO"/>
    <s v="jenny.plazas@scrd.gov.co"/>
    <n v="3274850"/>
    <n v="457"/>
    <n v="45744000"/>
    <s v="2026/01/27"/>
    <n v="124"/>
    <n v="45744000"/>
    <s v="2026/01/04"/>
    <s v="DIRECCIÓN DE ARTE, CULTURA Y PATRIMONIO"/>
    <s v="LAURA MORALES LOPEZ"/>
    <n v="45744000"/>
    <n v="240"/>
    <d v="2026-01-26T00:00:00"/>
    <d v="2026-01-30T00:00:00"/>
    <d v="2026-09-29T00:00:00"/>
  </r>
  <r>
    <n v="2026"/>
    <n v="432"/>
    <s v="https://community.secop.gov.co/Public/Tendering/ContractNoticePhases/View?PPI=CO1.PPI.45218431&amp;isFromPublicArea=True&amp;isModal=False"/>
    <x v="0"/>
    <s v="SCDPI-21418-00611-26"/>
    <x v="0"/>
    <s v="Profesional en áreas relacionadas con ciencias humanas, ciencias sociales, ciencias de la educación, artes, bellas artes o afines y dos (2) años de experiencia profesional relacionada"/>
    <s v="SUBDIRECCIÓN DE GESTION CULTURAL Y ARTISTICA"/>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35198314"/>
    <s v="DERLY YANETH ORJUELA ALDANA"/>
    <s v="derly.orjuela@scrd.gov.co"/>
    <n v="3274850"/>
    <n v="487"/>
    <n v="39114000"/>
    <s v="2026/01/28"/>
    <n v="417"/>
    <n v="39114000"/>
    <s v="2026/01/06"/>
    <s v="DIRECCIÓN DE ARTE, CULTURA Y PATRIMONIO"/>
    <s v="NATALIA CURREA DERESER"/>
    <n v="39114000"/>
    <n v="180"/>
    <d v="2026-01-27T00:00:00"/>
    <d v="2026-01-29T00:00:00"/>
    <d v="2026-07-28T00:00:00"/>
  </r>
  <r>
    <n v="2026"/>
    <n v="434"/>
    <s v="https://community.secop.gov.co/Public/Tendering/ContractNoticePhases/View?PPI=CO1.PPI.45228686&amp;isFromPublicArea=True&amp;isModal=False _x000a_"/>
    <x v="0"/>
    <s v="SCDPI-310-00833-26"/>
    <x v="0"/>
    <s v="Profesional en ciencias sociales, humanas, políticas, juridicas, económicas, administrativas, artísticas, licenciaturas, gestión cultural o afines, con experiencia de más de tres (3) años en gestión social, cultural y/o territorial, o en implementación de estrategias de participación ciudadana y diálogo social."/>
    <s v="SUBDIRECCIÓN DE GESTION CULTURAL Y ARTISTICA"/>
    <s v="Prestar Servicios Profesionales al despacho del Secretario de Cultura Recreación y Deporte y a la Dirección de Arte Cultura y Patrimonio en el marco del desarrollo de actividades técnicas y administrativas, de conformidad con los lineamientos institucionales."/>
    <x v="0"/>
    <n v="7893"/>
    <x v="0"/>
    <n v="1144086297"/>
    <s v="Alejandra Yarce Barragán"/>
    <s v="alejandra.yarce@scrd.gov.co"/>
    <n v="3274850"/>
    <n v="464"/>
    <n v="56847000"/>
    <s v="2026/01/27"/>
    <n v="517"/>
    <n v="56847000"/>
    <s v="2026/01/13"/>
    <s v="DIRECCIÓN DE ARTE, CULTURA Y PATRIMONIO"/>
    <s v="NATALIA CURREA DERESER"/>
    <n v="56847000"/>
    <n v="210"/>
    <d v="2026-01-26T00:00:00"/>
    <d v="2026-01-29T00:00:00"/>
    <d v="2026-08-28T00:00:00"/>
  </r>
  <r>
    <n v="2026"/>
    <n v="435"/>
    <s v="https://community.secop.gov.co/Public/Tendering/ContractNoticePhases/View?PPI=CO1.PPI.44552806&amp;isFromPublicArea=True&amp;isModal=False"/>
    <x v="0"/>
    <s v="SCDPI-21418-00580-26"/>
    <x v="0"/>
    <s v="Profesional en áreas relacionadas con las ciencias humanas, ciencias sociales, ciencias de la educación, ciencias de la salud, artes, bellas artes con tres (3) años de experiencia profesional relacionada"/>
    <s v="SUBDIRECCIÓN DE GESTION CULTURAL Y ARTISTICA"/>
    <s v="Prestar servicios profesionales a la Secretaría Distrital de Cultura, Recreación y Deporte – Dirección de Arte, Cultura y Patrimonio, en el desarrollo de las actividades relacionadas para la estructuración, ejecución, seguimiento, evaluación y reporte de la gestión del conocimiento de la estrategia EstarBien Bogotá."/>
    <x v="0"/>
    <n v="8027"/>
    <x v="0"/>
    <n v="52850749"/>
    <s v="GIZEL PATRICIA MAYA AGUILAR"/>
    <s v="gizel.maya@scrd.gov.co"/>
    <n v="3274850"/>
    <n v="465"/>
    <n v="58560000"/>
    <s v="2026/01/27"/>
    <n v="541"/>
    <n v="58560000"/>
    <s v="2026/01/13"/>
    <s v="DIRECCIÓN DE ARTE, CULTURA Y PATRIMONIO"/>
    <s v="NATALIA CURREA DERESER"/>
    <n v="58560000"/>
    <n v="240"/>
    <d v="2026-01-26T00:00:00"/>
    <d v="2026-01-28T00:00:00"/>
    <d v="2026-09-27T00:00:00"/>
  </r>
  <r>
    <n v="2026"/>
    <n v="436"/>
    <s v="https://community.secop.gov.co/Public/Tendering/ContractNoticePhases/View?PPI=CO1.PPI.45157876&amp;isFromPublicArea=True&amp;isModal=False "/>
    <x v="0"/>
    <s v="SCDPI-330-00837-26"/>
    <x v="0"/>
    <s v="Profesional universitario de las áreas del conocimiento de ciencias humanas, ciencias sociales, bellas artes o ingenieria, arquitectura, urbanismo y afines. Con dos (2) años de experiencia profesional relacionada al objeto y/u obligaciones planteadas"/>
    <s v="SUBDIRECCION DE INFRAESTRUCTURA Y PATRIMONIO CULTURAL"/>
    <s v="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
    <x v="0"/>
    <n v="7990"/>
    <x v="0"/>
    <n v="80874397"/>
    <s v="Francisco Alfonso Chavista Rodriguez"/>
    <s v="francisco.chavista@scrd.gov.co"/>
    <n v="3274850"/>
    <n v="463"/>
    <n v="45633000"/>
    <s v="2026/01/27"/>
    <n v="590"/>
    <n v="45633000"/>
    <s v="2026/01/20"/>
    <s v="DIRECCIÓN DE ARTE, CULTURA Y PATRIMONIO"/>
    <s v="DANIEL FELIPE GUTIERREZ VARGAS"/>
    <n v="45633000"/>
    <n v="210"/>
    <d v="2026-01-26T00:00:00"/>
    <d v="2026-01-28T00:00:00"/>
    <d v="2026-08-27T00:00:00"/>
  </r>
  <r>
    <n v="2026"/>
    <n v="438"/>
    <s v="https://community.secop.gov.co/Public/Tendering/ContractNoticePhases/View?PPI=CO1.PPI.45245211&amp;isFromPublicArea=True&amp;isModal=False"/>
    <x v="0"/>
    <s v="SCDPI-21418-00829-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80767071"/>
    <s v="Carlos Andres Rodriguez Arteaga"/>
    <s v="carlos.rodrigueza@scrd.gov.co"/>
    <n v="3274850"/>
    <n v="473"/>
    <n v="30072000"/>
    <s v="2026/01/27"/>
    <n v="518"/>
    <n v="30072000"/>
    <s v="2026/01/13"/>
    <s v="DIRECCIÓN DE ARTE, CULTURA Y PATRIMONIO"/>
    <s v="DANIEL FELIPE GUTIERREZ VARGAS"/>
    <n v="30072000"/>
    <n v="240"/>
    <d v="2026-01-26T00:00:00"/>
    <d v="2026-01-29T00:00:00"/>
    <d v="2026-09-28T00:00:00"/>
  </r>
  <r>
    <n v="2026"/>
    <n v="439"/>
    <s v="https://community.secop.gov.co/Public/Tendering/ContractNoticePhases/View?PPI=CO1.PPI.45224842&amp;isFromPublicArea=True&amp;isModal=False"/>
    <x v="0"/>
    <s v="SCDPI-330-00834-26"/>
    <x v="0"/>
    <s v="Profesional en arquitectura, ingenieria y/o afines con experiencia profesional relacionada de minimo cuatro (4) años"/>
    <s v="SUBDIRECCION DE INFRAESTRUCTURA Y PATRIMONIO CULTURAL"/>
    <s v="Prestar servicios profesionales a la Secretaría Distrital de Cultura, Recreación y Deporte - Subdirección de Infraestructura y Patrimonio Cultural, en el desarrollo de actividades relacionadas en el seguimiento y apoyo a la supervisión de las acciones lideradas en materia de protección del patrimonio cultural de la ciudad"/>
    <x v="0"/>
    <n v="7990"/>
    <x v="0"/>
    <n v="51892066"/>
    <s v="CLAUDIA LUZ GARAVITO FERNANDEZ"/>
    <s v="claudia.garavito@scrd.gov.co"/>
    <n v="3274850"/>
    <n v="483"/>
    <n v="56847000"/>
    <s v="2026/01/28"/>
    <n v="586"/>
    <n v="56847000"/>
    <s v="2026/01/19"/>
    <s v="DIRECCIÓN DE ARTE, CULTURA Y PATRIMONIO"/>
    <s v="DANIEL FELIPE GUTIERREZ VARGAS"/>
    <n v="56847000"/>
    <n v="210"/>
    <d v="2026-01-26T00:00:00"/>
    <d v="2026-01-28T00:00:00"/>
    <d v="2026-08-27T00:00:00"/>
  </r>
  <r>
    <n v="2026"/>
    <n v="440"/>
    <s v="https://community.secop.gov.co/Public/Tendering/ContractNoticePhases/View?PPI=CO1.PPI.45243712&amp;isFromPublicArea=True&amp;isModal=False "/>
    <x v="0"/>
    <s v="SCDPI-21418-00650-26"/>
    <x v="0"/>
    <s v="Título Bachiller, con dos 2 años de experienci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1019070342"/>
    <s v="FREDDY ALEXANDER PUENTES ATUESTA"/>
    <s v="fredy.puentes@scrd.gov.co"/>
    <n v="3274850"/>
    <n v="475"/>
    <n v="30072000"/>
    <s v="2026/01/27"/>
    <n v="555"/>
    <n v="30072000"/>
    <s v="2026/01/13"/>
    <s v="DIRECCIÓN DE ARTE, CULTURA Y PATRIMONIO"/>
    <s v="DANIEL FELIPE GUTIERREZ VARGAS"/>
    <n v="30072000"/>
    <n v="240"/>
    <d v="2026-01-26T00:00:00"/>
    <d v="2026-01-30T00:00:00"/>
    <d v="2026-09-29T00:00:00"/>
  </r>
  <r>
    <n v="2026"/>
    <n v="441"/>
    <s v="https://community.secop.gov.co/Public/Tendering/ContractNoticePhases/View?PPI=CO1.PPI.45249558&amp;isFromPublicArea=True&amp;isModal=False"/>
    <x v="0"/>
    <s v="SCDPI-21420-00106-26"/>
    <x v="0"/>
    <s v="Profesional en Derecho con Especialización en Derecho Internacional Publico"/>
    <s v="Grupo Interno de Trabajo de Servicios Administrativos"/>
    <s v="Prestar servicios profesionales a la Secretaría de Cultura, Recreación y Deporte - Dirección de Gestión Corporativa y de Relación con el Ciudadano - Grupo Interno de Trabajo de Gestión de Servicios Administrativos realizando actividades jurídico - contractuales,  para la elaboración y seguimiento de los procesos de gestión precontractual, contractual y postcontractual requeridos por el área, acorde con la normatividad vigente,  atendiendo la unidad de criterio de la entidad, así como apoyo a la supervisión de contratos."/>
    <x v="0"/>
    <n v="8036"/>
    <x v="0"/>
    <n v="1026302608"/>
    <s v="SHARON NICOLE RODRIGUEZ PERDOMO"/>
    <s v="sharon.rodriguez@scrd.gov.co"/>
    <n v="3274850"/>
    <n v="476"/>
    <n v="74934000"/>
    <s v="2026/01/27"/>
    <n v="38"/>
    <n v="74934000"/>
    <s v="2026/01/03"/>
    <s v="DIRECTORA DE DIRECCIÓN GESTIÓN CORPORATIVA Y RELACIÓN CON EL CIUDADANO"/>
    <s v="PAOLA ANDREA RAMIREZ GUTIERREZ"/>
    <n v="74934000"/>
    <n v="345"/>
    <d v="2026-01-27T00:00:00"/>
    <d v="2026-01-28T00:00:00"/>
    <d v="2026-12-30T00:00:00"/>
  </r>
  <r>
    <n v="2026"/>
    <n v="446"/>
    <s v="https://community.secop.gov.co/Public/Tendering/ContractNoticePhases/View?PPI=CO1.PPI.45270678&amp;isFromPublicArea=True&amp;isModal=False"/>
    <x v="0"/>
    <s v="SCDPI-21420-00848-26"/>
    <x v="0"/>
    <s v="Profesional en Diseño Gráfico y/o Publicidad y/o Imagen Corporativa y/o Marketing digital y/o Afines con mínimo dos (2) años de experiencia profesional en diseño gráfico, desarrollo de piezas visuales"/>
    <s v="Oficina Asesora de Comunicaciones"/>
    <s v="Prestar servicios profesionales a la Secretaría de Cultura, Recreación y Deporte – Oficina Asesora de Comunicaciones, en la elaboración de piezas gráficas digitales e impresas para las estrategias y acciones de comunicación interna y externa  de la entidad."/>
    <x v="0"/>
    <n v="8036"/>
    <x v="0"/>
    <n v="1022339406"/>
    <s v="LAURA VASQUEZ MORENO"/>
    <s v="laur.saturno@gmail.com"/>
    <n v="3274850"/>
    <n v="478"/>
    <n v="65190000"/>
    <s v="2026/01/27"/>
    <n v="583"/>
    <n v="65190000"/>
    <s v="2026/01/19"/>
    <s v="DIRECTORA DE DIRECCIÓN GESTIÓN CORPORATIVA Y RELACIÓN CON EL CIUDADANO"/>
    <s v="IBON MARITZA MUNEVAR GORDILLO"/>
    <n v="65190000"/>
    <n v="300"/>
    <d v="2026-01-27T00:00:00"/>
    <d v="2026-01-29T00:00:00"/>
    <d v="2026-11-28T00:00:00"/>
  </r>
  <r>
    <n v="2026"/>
    <n v="449"/>
    <s v="https://community.secop.gov.co/Public/Tendering/ContractNoticePhases/View?PPI=CO1.PPI.44922794&amp;isFromPublicArea=True&amp;isModal=False"/>
    <x v="0"/>
    <s v="SCDPI-210-00356-26"/>
    <x v="0"/>
    <s v="Profesional con 5 años de experiencia en áreas como Comunicación Audiovisual, Producción de Cine y Televisión, Diseño Gráfico con énfasis en multimedia, Publicidad o carreras afines."/>
    <s v="SUBSECRETARA DE GOBERNAZA"/>
    <s v="Prestar los servicios profesionales a la Secretaría de Cultura, Recreación y Deporte - Subsecretaría de Gobernanza para la preproducción, incluyendo locución, producción y postproducción técnica del material fotográfico y audiovisual que permita la promoción y visibilización de los proyectos y procesos de esta unidad de gestión."/>
    <x v="0"/>
    <n v="8027"/>
    <x v="0"/>
    <n v="7176982"/>
    <s v="JAVIER FERNANDO CORBA BARRETO _x000a_"/>
    <s v="javier.corba@scrd.gov.co"/>
    <n v="3274850"/>
    <n v="462"/>
    <n v="106953000"/>
    <s v="2026/01/27"/>
    <n v="496"/>
    <n v="106953000"/>
    <s v="2026/01/08"/>
    <s v="SUBSECRETARIA DE GOBERNANZA"/>
    <s v="IBON MARITZA MUNEVAR GORDILLO"/>
    <n v="106953000"/>
    <n v="330"/>
    <d v="2026-01-27T00:00:00"/>
    <d v="2026-01-28T00:00:00"/>
    <d v="2026-12-27T00:00:00"/>
  </r>
  <r>
    <n v="2026"/>
    <n v="451"/>
    <s v="https://community.secop.gov.co/Public/Tendering/OpportunityDetail/Index?noticeUID=CO1.NTC.9785246&amp;isFromPublicArea=True&amp;isModal=true&amp;asPopupView=true"/>
    <x v="0"/>
    <s v="SCDPI-21420-00799-26"/>
    <x v="0"/>
    <s v="Profesional en las áreas de: Ingeniería Industrial, Administración Pública, Administración de Empresas, Economía, Ciencias políticas, Contaduría, Gobierno, Relaciones internacionales, o carreras afines, con tarjeta o matrícula profesional en los casos reglamentados por la Ley, con mínimo cuatro (4) años de experiencia profesional relacionada con el objeto u obligaciones establecidas"/>
    <s v="OAP"/>
    <s v="Prestar servicios profesionales a la Secretaría de Cultura, Recreación y Deporte - Oficina Asesora de Planeación para revisar, ajustar y/o actualizar los estándares de transparencia, participación y rendición de cuentas de la Entidad, en el marco de la implementación del Modelo Integrado de Planeación y Gestión - MIPG"/>
    <x v="0"/>
    <n v="8036"/>
    <x v="0"/>
    <n v="1030573272"/>
    <s v="JOSE EDUARDO DEL VALLE GRANADOS"/>
    <s v="jose.delvalle@scrd.gov.co"/>
    <n v="3274850"/>
    <n v="481"/>
    <n v="56847000"/>
    <s v="2026/01/28"/>
    <n v="540"/>
    <n v="56847000"/>
    <s v="2026/01/13"/>
    <s v="DIRECTORA DE DIRECCIÓN GESTIÓN CORPORATIVA Y RELACIÓN CON EL CIUDADANO"/>
    <s v="LUIS FERNANDO MEJIA CASTRO"/>
    <n v="56847000"/>
    <n v="210"/>
    <d v="2026-01-27T00:00:00"/>
    <d v="2026-01-28T00:00:00"/>
    <d v="2026-08-27T00:00:00"/>
  </r>
  <r>
    <n v="2026"/>
    <n v="452"/>
    <s v="https://community.secop.gov.co/Public/Tendering/ContractNoticePhases/View?PPI=CO1.PPI.45387906&amp;isFromPublicArea=True&amp;isModal=False"/>
    <x v="0"/>
    <s v="SCDPI-310-00828-26"/>
    <x v="0"/>
    <s v="Profesional en economía y/o administración de empresas y/o contaduría y/o finanzas o afines, con título de posgrado en modalidad de especialización, con dos (2) años de experiencia en temas de pagos y/o contables y/o financieros."/>
    <s v="Dirección de Arte, Cultura y Patrimonio"/>
    <s v="Prestar los servicios profesionales a la Secretaria Distrital de Cultura, Recreación y Deporte - Dirección de Arte, Cultura y Patrimonio, para adelantar actividades relacionadas con la procesos tributarios, financieros, presupuestales y contables de la dependencia en el marco de su gestión misional"/>
    <x v="0"/>
    <n v="7893"/>
    <x v="0"/>
    <n v="1030561043"/>
    <s v="Fabio Enrique Guantiva Forero"/>
    <s v="fabio.guantiva@scrd.gov.co"/>
    <n v="3274850"/>
    <n v="489"/>
    <n v="48726000"/>
    <s v="2026/01/28"/>
    <n v="516"/>
    <n v="48726000"/>
    <s v="2026/01/13"/>
    <s v="DIRECCIÓN DE ARTE, CULTURA Y PATRIMONIO"/>
    <s v="NATHALIA RIPPE SIERRA"/>
    <n v="48726000"/>
    <n v="180"/>
    <d v="2026-01-27T00:00:00"/>
    <d v="2026-01-28T00:00:00"/>
    <d v="2026-07-27T00:00:00"/>
  </r>
  <r>
    <n v="2026"/>
    <n v="454"/>
    <s v="https://community.secop.gov.co/Public/Tendering/ContractNoticePhases/View?PPI=CO1.PPI.45160037&amp;isFromPublicArea=True&amp;isModal=False"/>
    <x v="0"/>
    <s v="SCDPI-330-00849-26"/>
    <x v="0"/>
    <s v="Profesional universitario de las áreas del conocimiento de ciencias humanas, ciencias sociales, bellas artes o ingenieria, arquitectura, urbanismo y afines, con minimo dos (2) años de experiencia profesional y/o relacionada al objeto y/u obligaciones planteadas."/>
    <s v="SUBDIRECCION DE INFRAESTRUCTURA Y PATRIMONIO CULTURAL"/>
    <s v="Prestar servicios profesionales a la Secretaría Distrital de Cultura, Recreación y Deporte - Subdirección de Infraestructura y Patrimonio Cultural, en la estructuración y desarrollo de los proyectos de infraestructura cultural en el marco de la convocatoria LEP 2026 y demás proyectos de infraestructura de la dependencia."/>
    <x v="0"/>
    <n v="7990"/>
    <x v="0"/>
    <n v="79341745"/>
    <s v="OSCAR MAURICIO PATARROYO CARO"/>
    <s v="oscar.patarroyo@scrd.gov.co"/>
    <n v="3274850"/>
    <n v="491"/>
    <n v="48726000"/>
    <s v="2026/01/28"/>
    <n v="592"/>
    <n v="48726000"/>
    <s v="2026/01/20"/>
    <s v="DIRECCIÓN DE ARTE, CULTURA Y PATRIMONIO"/>
    <s v="DANIEL FELIPE GUTIERREZ VARGAS"/>
    <n v="48726000"/>
    <n v="180"/>
    <d v="2026-01-27T00:00:00"/>
    <d v="2026-01-29T00:00:00"/>
    <d v="2026-07-28T00:00:00"/>
  </r>
  <r>
    <n v="2026"/>
    <n v="455"/>
    <s v="https://community.secop.gov.co/Public/Tendering/ContractNoticePhases/View?PPI=CO1.PPI.45274533&amp;isFromPublicArea=True&amp;isModal=False"/>
    <x v="0"/>
    <s v="SCDPI-21418-00628-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1026300327"/>
    <s v="JONATHAN DAVID MOLANO PINEDA"/>
    <s v="jonathan.molano@scrd.gov.co"/>
    <n v="3274850"/>
    <n v="499"/>
    <n v="33831000"/>
    <s v="2026/01/29"/>
    <n v="552"/>
    <n v="33831000"/>
    <s v="2026/01/13"/>
    <s v="DIRECCIÓN DE ARTE, CULTURA Y PATRIMONIO"/>
    <s v="DANIEL FELIPE GUTIERREZ VARGAS"/>
    <n v="33831000"/>
    <n v="270"/>
    <d v="2026-01-26T00:00:00"/>
    <d v="2026-01-30T00:00:00"/>
    <d v="2026-10-29T00:00:00"/>
  </r>
  <r>
    <n v="2026"/>
    <n v="456"/>
    <s v="https://community.secop.gov.co/Public/Tendering/ContractNoticePhases/View?PPI=CO1.PPI.45302731&amp;isFromPublicArea=True&amp;isModal=False"/>
    <x v="0"/>
    <s v="SCDPI-21418-00629-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91288828"/>
    <s v="Henry Augusto Gomez Delgado"/>
    <s v="henry.gomez@scrd.gov.co"/>
    <n v="3274850"/>
    <n v="505"/>
    <n v="33831000"/>
    <s v="2026/01/29"/>
    <n v="553"/>
    <n v="33831000"/>
    <s v="2026/01/13"/>
    <s v="DIRECCIÓN DE ARTE, CULTURA Y PATRIMONIO"/>
    <s v="DANIEL FELIPE GUTIERREZ VARGAS"/>
    <n v="33831000"/>
    <n v="270"/>
    <d v="2026-01-26T00:00:00"/>
    <d v="2026-01-30T00:00:00"/>
    <d v="2026-10-29T00:00:00"/>
  </r>
  <r>
    <n v="2026"/>
    <n v="457"/>
    <s v="https://community.secop.gov.co/Public/Tendering/OpportunityDetail/Index?noticeUID=CO1.NTC.9779971&amp;isFromPublicArea=True&amp;isModal=true&amp;asPopupView=true"/>
    <x v="0"/>
    <s v="SCDPI-21418-00647-26"/>
    <x v="0"/>
    <s v="Título de formación técnica, con un año de experiencia laboral"/>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1015456652"/>
    <s v="GIOVANNY ANDRES CUBILLOS MORENO"/>
    <s v="giovanny.cubillos@scrd.gov.co"/>
    <n v="3274850"/>
    <n v="494"/>
    <n v="30072000"/>
    <s v="2026/01/28"/>
    <n v="554"/>
    <n v="30072000"/>
    <s v="2026/01/13"/>
    <s v="DIRECCIÓN DE ARTE, CULTURA Y PATRIMONIO"/>
    <s v="DANIEL FELIPE GUTIERREZ VARGAS"/>
    <n v="30072000"/>
    <n v="240"/>
    <d v="2026-01-27T00:00:00"/>
    <d v="2026-01-29T00:00:00"/>
    <d v="2026-09-28T00:00:00"/>
  </r>
  <r>
    <n v="2026"/>
    <n v="458"/>
    <s v="https://community.secop.gov.co/Public/Tendering/ContractNoticePhases/View?PPI=CO1.PPI.45392701&amp;isFromPublicArea=True&amp;isModal=False"/>
    <x v="0"/>
    <s v="SCDPI-21420-00803-26"/>
    <x v="0"/>
    <s v="Profesionalenlasáreasde:AdministraciónPública,AdministracióndeEmpresas, Ingeniería Industrial, Economía, Ciencias políticas, Contaduría, Gobierno, Relaciones internacionales, o carreras afines, con título de posgrado en la modalidaddeespecializaciónenáreasdelaplaneación,administración,gobierno, gerenciaogestióndeproyectos,gerenciaderiesgoslaborales,SG-SST,oafines, así como que cuente conmínimo cuatro (4) años de experiencia profesional relacionada con el objeto u obligaciones establecidas."/>
    <s v="OAP"/>
    <s v="Prestar servicios profesionales a la Secretaría de Cultura, Recreación y Deporte - Oficina Asesora de Planeación, para brindar acompañamiento metodológico en la implementación y sostenibilidad del Modelo Integrado de Planeación y Gestión (MIPG), del Programa de Transparencia y Ética Pública y el seguimiento a la gestión de los planes de mejoramiento institucional"/>
    <x v="0"/>
    <n v="8036"/>
    <x v="0"/>
    <n v="52835832"/>
    <s v="NANCY MILENA PINEDA JAIMES"/>
    <s v="nancy.pineda@scrd.gov.co"/>
    <n v="3274850"/>
    <n v="485"/>
    <n v="97200000"/>
    <s v="2026/01/28"/>
    <n v="529"/>
    <n v="97200000"/>
    <s v="2026/01/13"/>
    <s v="DIRECTORA DE DIRECCIÓN GESTIÓN CORPORATIVA Y RELACIÓN CON EL CIUDADANO"/>
    <s v="LUIS FERNANDO MEJIA CASTRO"/>
    <n v="97200000"/>
    <n v="300"/>
    <d v="2026-01-27T00:00:00"/>
    <d v="2026-01-28T00:00:00"/>
    <d v="2026-11-27T00:00:00"/>
  </r>
  <r>
    <n v="2026"/>
    <n v="475"/>
    <s v="https://community.secop.gov.co/Public/Tendering/ContractNoticePhases/View?PPI=CO1.PPI.45402450&amp;isFromPublicArea=True&amp;isModal=False"/>
    <x v="0"/>
    <s v="SCDPI-21418-00830-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1012415310"/>
    <s v="MICHAEL ANDRÉS URREGO ORJUELA"/>
    <s v="michael.urrego@scrd.gov.co"/>
    <n v="3274850"/>
    <n v="492"/>
    <n v="30072000"/>
    <s v="2026/01/28"/>
    <n v="519"/>
    <n v="30072000"/>
    <s v="2026/01/13"/>
    <s v="DIRECCIÓN DE ARTE, CULTURA Y PATRIMONIO"/>
    <s v="DANIEL FELIPE GUTIERREZ VARGAS"/>
    <n v="30072000"/>
    <n v="240"/>
    <d v="2026-01-28T00:00:00"/>
    <d v="2026-01-29T00:00:00"/>
    <d v="2026-09-28T00:00:00"/>
  </r>
  <r>
    <n v="2026"/>
    <n v="476"/>
    <s v="https://community.secop.gov.co/Public/Tendering/OpportunityDetail/Index?noticeUID=CO1.NTC.9833108&amp;isFromPublicArea=True&amp;isModal=true&amp;asPopupView=true"/>
    <x v="0"/>
    <s v="SCDPI-21417-00858-26"/>
    <x v="0"/>
    <s v="Titulo profesional en Derecho"/>
    <s v="Dirección de Redes y Acción Colectiva"/>
    <s v="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
    <x v="0"/>
    <n v="7991"/>
    <x v="0"/>
    <n v="1032475485"/>
    <s v="SERGIO SANTIAGO TURRIAGO _x000a_MARTINEZ"/>
    <s v="sergio.turriago@scrd.gov.co"/>
    <n v="3274850"/>
    <n v="498"/>
    <n v="23180000"/>
    <s v="2026/01/29"/>
    <n v="627"/>
    <n v="29280000"/>
    <s v="2026/01/26"/>
    <s v="SUBSECRETARIA DE CULTURA CIUDADANA"/>
    <s v="LIGIA EUGENIA PARDO TOQUICA"/>
    <n v="23180000"/>
    <n v="95"/>
    <d v="2026-01-28T00:00:00"/>
    <d v="2026-01-29T00:00:00"/>
    <d v="2026-04-30T00:00:00"/>
  </r>
  <r>
    <n v="2026"/>
    <n v="478"/>
    <s v="https://community.secop.gov.co/Public/Tendering/ContractNoticePhases/View?PPI=CO1.PPI.45458699&amp;isFromPublicArea=True&amp;isModal=False"/>
    <x v="0"/>
    <s v="SCDPI-21418-00832-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79613599"/>
    <s v="JOHN BYRON HERNANDEZ BUITRAGO"/>
    <s v="john.hernandez@scrd.gov.co"/>
    <n v="3274850"/>
    <n v="511"/>
    <n v="30072000"/>
    <s v="2026/01/30"/>
    <n v="520"/>
    <n v="30072000"/>
    <s v="2026/01/13"/>
    <s v="DIRECCIÓN DE ARTE, CULTURA Y PATRIMONIO"/>
    <s v="DANIEL FELIPE GUTIERREZ VARGAS"/>
    <n v="30072000"/>
    <n v="240"/>
    <d v="2026-01-28T00:00:00"/>
    <d v="2026-01-30T00:00:00"/>
    <d v="2026-09-29T00:00:00"/>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2A7FDF-ACCF-46D9-897F-218062C7DA58}" name="TablaDinámica8"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Tipo de gasto">
  <location ref="A21:B24"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m="1"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9"/>
  </rowFields>
  <rowItems count="3">
    <i>
      <x/>
    </i>
    <i>
      <x v="2"/>
    </i>
    <i t="grand">
      <x/>
    </i>
  </rowItems>
  <colItems count="1">
    <i/>
  </colItems>
  <dataFields count="1">
    <dataField name="Total" fld="9" subtotal="count" baseField="0" baseItem="0"/>
  </dataFields>
  <formats count="24">
    <format dxfId="23">
      <pivotArea field="9" type="button" dataOnly="0" labelOnly="1" outline="0" axis="axisRow" fieldPosition="0"/>
    </format>
    <format dxfId="22">
      <pivotArea dataOnly="0" labelOnly="1" outline="0" axis="axisValues" fieldPosition="0"/>
    </format>
    <format dxfId="21">
      <pivotArea field="9" type="button" dataOnly="0" labelOnly="1" outline="0" axis="axisRow" fieldPosition="0"/>
    </format>
    <format dxfId="20">
      <pivotArea dataOnly="0" labelOnly="1" outline="0" axis="axisValues" fieldPosition="0"/>
    </format>
    <format dxfId="19">
      <pivotArea grandRow="1" outline="0" collapsedLevelsAreSubtotals="1" fieldPosition="0"/>
    </format>
    <format dxfId="18">
      <pivotArea dataOnly="0" labelOnly="1" grandRow="1" outline="0" fieldPosition="0"/>
    </format>
    <format dxfId="17">
      <pivotArea grandRow="1" outline="0" collapsedLevelsAreSubtotals="1" fieldPosition="0"/>
    </format>
    <format dxfId="16">
      <pivotArea dataOnly="0" labelOnly="1" grandRow="1" outline="0" fieldPosition="0"/>
    </format>
    <format dxfId="15">
      <pivotArea type="all" dataOnly="0" outline="0" fieldPosition="0"/>
    </format>
    <format dxfId="14">
      <pivotArea outline="0" collapsedLevelsAreSubtotals="1" fieldPosition="0"/>
    </format>
    <format dxfId="13">
      <pivotArea field="9" type="button" dataOnly="0" labelOnly="1" outline="0" axis="axisRow" fieldPosition="0"/>
    </format>
    <format dxfId="12">
      <pivotArea dataOnly="0" labelOnly="1" fieldPosition="0">
        <references count="1">
          <reference field="9" count="0"/>
        </references>
      </pivotArea>
    </format>
    <format dxfId="11">
      <pivotArea dataOnly="0" labelOnly="1" grandRow="1" outline="0" fieldPosition="0"/>
    </format>
    <format dxfId="10">
      <pivotArea dataOnly="0" labelOnly="1" outline="0" axis="axisValues" fieldPosition="0"/>
    </format>
    <format dxfId="9">
      <pivotArea type="all" dataOnly="0" outline="0" fieldPosition="0"/>
    </format>
    <format dxfId="8">
      <pivotArea outline="0" collapsedLevelsAreSubtotals="1" fieldPosition="0"/>
    </format>
    <format dxfId="7">
      <pivotArea field="9" type="button" dataOnly="0" labelOnly="1" outline="0" axis="axisRow" fieldPosition="0"/>
    </format>
    <format dxfId="6">
      <pivotArea dataOnly="0" labelOnly="1" fieldPosition="0">
        <references count="1">
          <reference field="9" count="0"/>
        </references>
      </pivotArea>
    </format>
    <format dxfId="5">
      <pivotArea dataOnly="0" labelOnly="1" grandRow="1" outline="0" fieldPosition="0"/>
    </format>
    <format dxfId="4">
      <pivotArea dataOnly="0" labelOnly="1" outline="0" axis="axisValues" fieldPosition="0"/>
    </format>
    <format dxfId="3">
      <pivotArea field="9" type="button" dataOnly="0" labelOnly="1" outline="0" axis="axisRow" fieldPosition="0"/>
    </format>
    <format dxfId="2">
      <pivotArea dataOnly="0" labelOnly="1" outline="0" axis="axisValues" fieldPosition="0"/>
    </format>
    <format dxfId="1">
      <pivotArea field="9"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Clase contrato">
  <location ref="D13:E16" firstHeaderRow="1" firstDataRow="1" firstDataCol="1"/>
  <pivotFields count="29">
    <pivotField showAll="0"/>
    <pivotField showAll="0"/>
    <pivotField showAll="0"/>
    <pivotField showAll="0"/>
    <pivotField showAll="0"/>
    <pivotField axis="axisRow" dataField="1" showAll="0">
      <items count="19">
        <item m="1" x="9"/>
        <item m="1" x="14"/>
        <item x="0"/>
        <item m="1" x="11"/>
        <item m="1" x="3"/>
        <item m="1" x="10"/>
        <item m="1" x="13"/>
        <item m="1" x="8"/>
        <item m="1" x="16"/>
        <item x="1"/>
        <item m="1" x="17"/>
        <item m="1" x="2"/>
        <item m="1" x="15"/>
        <item m="1" x="12"/>
        <item m="1" x="4"/>
        <item m="1" x="5"/>
        <item m="1" x="6"/>
        <item m="1"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3">
    <i>
      <x v="2"/>
    </i>
    <i>
      <x v="9"/>
    </i>
    <i t="grand">
      <x/>
    </i>
  </rowItems>
  <colItems count="1">
    <i/>
  </colItems>
  <dataFields count="1">
    <dataField name="Total" fld="5" subtotal="count" baseField="0" baseItem="0"/>
  </dataFields>
  <formats count="22">
    <format dxfId="45">
      <pivotArea dataOnly="0" labelOnly="1" fieldPosition="0">
        <references count="1">
          <reference field="5" count="0"/>
        </references>
      </pivotArea>
    </format>
    <format dxfId="44">
      <pivotArea field="5" type="button" dataOnly="0" labelOnly="1" outline="0" axis="axisRow" fieldPosition="0"/>
    </format>
    <format dxfId="43">
      <pivotArea dataOnly="0" labelOnly="1" outline="0" axis="axisValues" fieldPosition="0"/>
    </format>
    <format dxfId="42">
      <pivotArea field="5" type="button" dataOnly="0" labelOnly="1" outline="0" axis="axisRow" fieldPosition="0"/>
    </format>
    <format dxfId="41">
      <pivotArea dataOnly="0" labelOnly="1" outline="0" axis="axisValues" fieldPosition="0"/>
    </format>
    <format dxfId="40">
      <pivotArea dataOnly="0" labelOnly="1" fieldPosition="0">
        <references count="1">
          <reference field="5" count="0"/>
        </references>
      </pivotArea>
    </format>
    <format dxfId="39">
      <pivotArea outline="0" collapsedLevelsAreSubtotals="1" fieldPosition="0"/>
    </format>
    <format dxfId="38">
      <pivotArea outline="0" collapsedLevelsAreSubtotals="1" fieldPosition="0"/>
    </format>
    <format dxfId="37">
      <pivotArea type="all" dataOnly="0" outline="0" fieldPosition="0"/>
    </format>
    <format dxfId="36">
      <pivotArea outline="0" collapsedLevelsAreSubtotals="1" fieldPosition="0"/>
    </format>
    <format dxfId="35">
      <pivotArea field="5" type="button" dataOnly="0" labelOnly="1" outline="0" axis="axisRow" fieldPosition="0"/>
    </format>
    <format dxfId="34">
      <pivotArea dataOnly="0" labelOnly="1" fieldPosition="0">
        <references count="1">
          <reference field="5" count="0"/>
        </references>
      </pivotArea>
    </format>
    <format dxfId="33">
      <pivotArea dataOnly="0" labelOnly="1" grandRow="1" outline="0" fieldPosition="0"/>
    </format>
    <format dxfId="32">
      <pivotArea dataOnly="0" labelOnly="1" outline="0" axis="axisValues" fieldPosition="0"/>
    </format>
    <format dxfId="31">
      <pivotArea field="5" type="button" dataOnly="0" labelOnly="1" outline="0" axis="axisRow" fieldPosition="0"/>
    </format>
    <format dxfId="30">
      <pivotArea dataOnly="0" labelOnly="1" outline="0" axis="axisValues" fieldPosition="0"/>
    </format>
    <format dxfId="29">
      <pivotArea field="5" type="button" dataOnly="0" labelOnly="1" outline="0" axis="axisRow" fieldPosition="0"/>
    </format>
    <format dxfId="28">
      <pivotArea dataOnly="0" labelOnly="1" outline="0" axis="axisValues" fieldPosition="0"/>
    </format>
    <format dxfId="27">
      <pivotArea grandRow="1" outline="0" collapsedLevelsAreSubtotals="1" fieldPosition="0"/>
    </format>
    <format dxfId="26">
      <pivotArea dataOnly="0" labelOnly="1" grandRow="1" outline="0" fieldPosition="0"/>
    </format>
    <format dxfId="25">
      <pivotArea grandRow="1" outline="0" collapsedLevelsAreSubtotals="1" fieldPosition="0"/>
    </format>
    <format dxfId="2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Modalidad de selección">
  <location ref="A13:B16" firstHeaderRow="1" firstDataRow="1" firstDataCol="1"/>
  <pivotFields count="29">
    <pivotField showAll="0"/>
    <pivotField showAll="0"/>
    <pivotField showAll="0"/>
    <pivotField axis="axisRow" dataField="1" showAll="0">
      <items count="10">
        <item x="0"/>
        <item m="1" x="7"/>
        <item m="1" x="6"/>
        <item m="1" x="5"/>
        <item x="1"/>
        <item m="1" x="8"/>
        <item m="1" x="2"/>
        <item m="1" x="3"/>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3">
    <i>
      <x/>
    </i>
    <i>
      <x v="4"/>
    </i>
    <i t="grand">
      <x/>
    </i>
  </rowItems>
  <colItems count="1">
    <i/>
  </colItems>
  <dataFields count="1">
    <dataField name="Total" fld="3" subtotal="count" baseField="0" baseItem="0"/>
  </dataFields>
  <formats count="30">
    <format dxfId="75">
      <pivotArea dataOnly="0" labelOnly="1" fieldPosition="0">
        <references count="1">
          <reference field="3" count="0"/>
        </references>
      </pivotArea>
    </format>
    <format dxfId="74">
      <pivotArea outline="0" collapsedLevelsAreSubtotals="1" fieldPosition="0"/>
    </format>
    <format dxfId="73">
      <pivotArea outline="0" collapsedLevelsAreSubtotals="1" fieldPosition="0"/>
    </format>
    <format dxfId="72">
      <pivotArea field="3" type="button" dataOnly="0" labelOnly="1" outline="0" axis="axisRow" fieldPosition="0"/>
    </format>
    <format dxfId="71">
      <pivotArea dataOnly="0" labelOnly="1" outline="0" axis="axisValues" fieldPosition="0"/>
    </format>
    <format dxfId="70">
      <pivotArea field="3" type="button" dataOnly="0" labelOnly="1" outline="0" axis="axisRow" fieldPosition="0"/>
    </format>
    <format dxfId="69">
      <pivotArea dataOnly="0" labelOnly="1" outline="0" axis="axisValues" fieldPosition="0"/>
    </format>
    <format dxfId="68">
      <pivotArea grandRow="1" outline="0" collapsedLevelsAreSubtotals="1" fieldPosition="0"/>
    </format>
    <format dxfId="67">
      <pivotArea dataOnly="0" labelOnly="1" grandRow="1" outline="0" fieldPosition="0"/>
    </format>
    <format dxfId="66">
      <pivotArea grandRow="1" outline="0" collapsedLevelsAreSubtotals="1" fieldPosition="0"/>
    </format>
    <format dxfId="65">
      <pivotArea dataOnly="0" labelOnly="1" grandRow="1" outline="0" fieldPosition="0"/>
    </format>
    <format dxfId="64">
      <pivotArea type="all" dataOnly="0" outline="0" fieldPosition="0"/>
    </format>
    <format dxfId="63">
      <pivotArea outline="0" collapsedLevelsAreSubtotals="1" fieldPosition="0"/>
    </format>
    <format dxfId="62">
      <pivotArea field="3" type="button" dataOnly="0" labelOnly="1" outline="0" axis="axisRow" fieldPosition="0"/>
    </format>
    <format dxfId="61">
      <pivotArea dataOnly="0" labelOnly="1" fieldPosition="0">
        <references count="1">
          <reference field="3" count="0"/>
        </references>
      </pivotArea>
    </format>
    <format dxfId="60">
      <pivotArea dataOnly="0" labelOnly="1" grandRow="1" outline="0" fieldPosition="0"/>
    </format>
    <format dxfId="59">
      <pivotArea dataOnly="0" labelOnly="1" outline="0" axis="axisValues" fieldPosition="0"/>
    </format>
    <format dxfId="58">
      <pivotArea type="all" dataOnly="0" outline="0" fieldPosition="0"/>
    </format>
    <format dxfId="57">
      <pivotArea outline="0" collapsedLevelsAreSubtotals="1" fieldPosition="0"/>
    </format>
    <format dxfId="56">
      <pivotArea field="3" type="button" dataOnly="0" labelOnly="1" outline="0" axis="axisRow" fieldPosition="0"/>
    </format>
    <format dxfId="55">
      <pivotArea dataOnly="0" labelOnly="1" fieldPosition="0">
        <references count="1">
          <reference field="3" count="0"/>
        </references>
      </pivotArea>
    </format>
    <format dxfId="54">
      <pivotArea dataOnly="0" labelOnly="1" grandRow="1" outline="0" fieldPosition="0"/>
    </format>
    <format dxfId="53">
      <pivotArea dataOnly="0" labelOnly="1" outline="0" axis="axisValues" fieldPosition="0"/>
    </format>
    <format dxfId="52">
      <pivotArea field="3" type="button" dataOnly="0" labelOnly="1" outline="0" axis="axisRow" fieldPosition="0"/>
    </format>
    <format dxfId="51">
      <pivotArea field="3" type="button" dataOnly="0" labelOnly="1" outline="0" axis="axisRow" fieldPosition="0"/>
    </format>
    <format dxfId="50">
      <pivotArea field="3" type="button" dataOnly="0" labelOnly="1" outline="0" axis="axisRow" fieldPosition="0"/>
    </format>
    <format dxfId="49">
      <pivotArea dataOnly="0" labelOnly="1" outline="0" axis="axisValues" fieldPosition="0"/>
    </format>
    <format dxfId="48">
      <pivotArea dataOnly="0" labelOnly="1" outline="0" axis="axisValues" fieldPosition="0"/>
    </format>
    <format dxfId="47">
      <pivotArea dataOnly="0" labelOnly="1" fieldPosition="0">
        <references count="1">
          <reference field="3" count="1">
            <x v="0"/>
          </reference>
        </references>
      </pivotArea>
    </format>
    <format dxfId="46">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7B2D21C-995A-44A8-A938-A9A1589ED12F}" name="TablaDinámica9" cacheId="0"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Naturaleza">
  <location ref="A28:B31"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m="1" x="3"/>
        <item m="1"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11"/>
  </rowFields>
  <rowItems count="3">
    <i>
      <x v="2"/>
    </i>
    <i>
      <x v="3"/>
    </i>
    <i t="grand">
      <x/>
    </i>
  </rowItems>
  <colItems count="1">
    <i/>
  </colItems>
  <dataFields count="1">
    <dataField name="Total" fld="11" subtotal="count" baseField="0" baseItem="0"/>
  </dataFields>
  <formats count="21">
    <format dxfId="96">
      <pivotArea field="11" type="button" dataOnly="0" labelOnly="1" outline="0" axis="axisRow" fieldPosition="0"/>
    </format>
    <format dxfId="95">
      <pivotArea dataOnly="0" labelOnly="1" outline="0" axis="axisValues" fieldPosition="0"/>
    </format>
    <format dxfId="94">
      <pivotArea field="11" type="button" dataOnly="0" labelOnly="1" outline="0" axis="axisRow" fieldPosition="0"/>
    </format>
    <format dxfId="93">
      <pivotArea dataOnly="0" labelOnly="1" outline="0" axis="axisValues" fieldPosition="0"/>
    </format>
    <format dxfId="92">
      <pivotArea field="11" type="button" dataOnly="0" labelOnly="1" outline="0" axis="axisRow" fieldPosition="0"/>
    </format>
    <format dxfId="91">
      <pivotArea dataOnly="0" labelOnly="1" outline="0" axis="axisValues" fieldPosition="0"/>
    </format>
    <format dxfId="90">
      <pivotArea field="11" type="button" dataOnly="0" labelOnly="1" outline="0" axis="axisRow" fieldPosition="0"/>
    </format>
    <format dxfId="89">
      <pivotArea dataOnly="0" labelOnly="1" outline="0" axis="axisValues" fieldPosition="0"/>
    </format>
    <format dxfId="88">
      <pivotArea dataOnly="0" labelOnly="1" fieldPosition="0">
        <references count="1">
          <reference field="11" count="0"/>
        </references>
      </pivotArea>
    </format>
    <format dxfId="87">
      <pivotArea collapsedLevelsAreSubtotals="1" fieldPosition="0">
        <references count="1">
          <reference field="11" count="0"/>
        </references>
      </pivotArea>
    </format>
    <format dxfId="86">
      <pivotArea collapsedLevelsAreSubtotals="1" fieldPosition="0">
        <references count="1">
          <reference field="11" count="0"/>
        </references>
      </pivotArea>
    </format>
    <format dxfId="85">
      <pivotArea grandRow="1" outline="0" collapsedLevelsAreSubtotals="1" fieldPosition="0"/>
    </format>
    <format dxfId="84">
      <pivotArea dataOnly="0" labelOnly="1" grandRow="1" outline="0" fieldPosition="0"/>
    </format>
    <format dxfId="83">
      <pivotArea grandRow="1" outline="0" collapsedLevelsAreSubtotals="1" fieldPosition="0"/>
    </format>
    <format dxfId="82">
      <pivotArea dataOnly="0" labelOnly="1" grandRow="1" outline="0" fieldPosition="0"/>
    </format>
    <format dxfId="81">
      <pivotArea type="all" dataOnly="0" outline="0" fieldPosition="0"/>
    </format>
    <format dxfId="80">
      <pivotArea outline="0" collapsedLevelsAreSubtotals="1" fieldPosition="0"/>
    </format>
    <format dxfId="79">
      <pivotArea field="11" type="button" dataOnly="0" labelOnly="1" outline="0" axis="axisRow" fieldPosition="0"/>
    </format>
    <format dxfId="78">
      <pivotArea dataOnly="0" labelOnly="1" fieldPosition="0">
        <references count="1">
          <reference field="11" count="0"/>
        </references>
      </pivotArea>
    </format>
    <format dxfId="77">
      <pivotArea dataOnly="0" labelOnly="1" grandRow="1" outline="0" fieldPosition="0"/>
    </format>
    <format dxfId="7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673"/>
  <sheetViews>
    <sheetView topLeftCell="A2" zoomScale="88" zoomScaleNormal="88" workbookViewId="0">
      <pane ySplit="6" topLeftCell="A8" activePane="bottomLeft" state="frozen"/>
      <selection activeCell="A2" sqref="A2"/>
      <selection pane="bottomLeft" activeCell="G8" sqref="G8"/>
    </sheetView>
  </sheetViews>
  <sheetFormatPr baseColWidth="10" defaultColWidth="11.453125" defaultRowHeight="14.5" x14ac:dyDescent="0.35"/>
  <cols>
    <col min="1" max="1" width="3.1796875" style="1" customWidth="1"/>
    <col min="2" max="3" width="16.1796875" style="1" customWidth="1"/>
    <col min="4" max="4" width="15" style="1" customWidth="1"/>
    <col min="5" max="5" width="16.7265625" style="1" customWidth="1"/>
    <col min="6" max="6" width="22.54296875" style="1" customWidth="1"/>
    <col min="7" max="7" width="30.453125" style="1" customWidth="1"/>
    <col min="8" max="8" width="24.1796875" style="1" customWidth="1"/>
    <col min="9" max="9" width="14.1796875" style="1" customWidth="1"/>
    <col min="10" max="11" width="11.453125" style="1"/>
    <col min="12" max="12" width="17.1796875" style="1" customWidth="1"/>
    <col min="13" max="13" width="16.453125" style="1" customWidth="1"/>
    <col min="14" max="14" width="19.453125" style="1" customWidth="1"/>
    <col min="15" max="22" width="17" style="1" customWidth="1"/>
    <col min="23" max="23" width="17" style="17" customWidth="1"/>
    <col min="24" max="25" width="17" style="1" customWidth="1"/>
    <col min="26" max="26" width="40" style="1" customWidth="1"/>
    <col min="27" max="27" width="11.26953125" style="1" customWidth="1"/>
    <col min="28" max="28" width="12.81640625" style="1" customWidth="1"/>
    <col min="29" max="29" width="11.81640625" style="1" bestFit="1" customWidth="1"/>
    <col min="30" max="30" width="14.26953125" style="1" customWidth="1"/>
    <col min="31" max="31" width="15" style="1" customWidth="1"/>
    <col min="32" max="32" width="14" style="1" customWidth="1"/>
    <col min="33" max="33" width="14.81640625" style="1" customWidth="1"/>
    <col min="34" max="16384" width="11.453125" style="1"/>
  </cols>
  <sheetData>
    <row r="1" spans="2:33" hidden="1"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row>
    <row r="2" spans="2:33" ht="78.75" customHeight="1" x14ac:dyDescent="0.35">
      <c r="B2" s="45" t="s">
        <v>52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19"/>
      <c r="AF2" s="19"/>
      <c r="AG2" s="19"/>
    </row>
    <row r="3" spans="2:33" x14ac:dyDescent="0.35">
      <c r="C3" s="2">
        <f ca="1">TODAY()</f>
        <v>46066</v>
      </c>
      <c r="P3" s="3">
        <f ca="1">EOMONTH(C3,-1)</f>
        <v>46053</v>
      </c>
    </row>
    <row r="6" spans="2:33" ht="18.75" customHeight="1" x14ac:dyDescent="0.35">
      <c r="B6" s="46" t="s">
        <v>0</v>
      </c>
      <c r="C6" s="47"/>
      <c r="D6" s="47"/>
      <c r="E6" s="47"/>
      <c r="F6" s="47"/>
      <c r="G6" s="47"/>
      <c r="H6" s="47"/>
      <c r="I6" s="47"/>
      <c r="J6" s="47"/>
      <c r="K6" s="47"/>
      <c r="L6" s="47"/>
      <c r="M6" s="47"/>
      <c r="N6" s="47"/>
      <c r="O6" s="47"/>
      <c r="P6" s="47"/>
      <c r="Q6" s="47"/>
      <c r="R6" s="47"/>
      <c r="S6" s="47"/>
      <c r="T6" s="47"/>
      <c r="U6" s="47"/>
      <c r="V6" s="47"/>
      <c r="W6" s="47"/>
      <c r="X6" s="47"/>
      <c r="Y6" s="48"/>
      <c r="Z6" s="49" t="s">
        <v>1</v>
      </c>
      <c r="AA6" s="50"/>
      <c r="AB6" s="50"/>
      <c r="AC6" s="50"/>
      <c r="AD6" s="51"/>
    </row>
    <row r="7" spans="2:33" ht="43.5" x14ac:dyDescent="0.35">
      <c r="B7" s="5" t="s">
        <v>2</v>
      </c>
      <c r="C7" s="5" t="s">
        <v>3</v>
      </c>
      <c r="D7" s="5" t="s">
        <v>4</v>
      </c>
      <c r="E7" s="5" t="s">
        <v>5</v>
      </c>
      <c r="F7" s="5" t="s">
        <v>17</v>
      </c>
      <c r="G7" s="5" t="s">
        <v>6</v>
      </c>
      <c r="H7" s="5" t="s">
        <v>18</v>
      </c>
      <c r="I7" s="5" t="s">
        <v>19</v>
      </c>
      <c r="J7" s="5" t="s">
        <v>14</v>
      </c>
      <c r="K7" s="5" t="s">
        <v>7</v>
      </c>
      <c r="L7" s="5" t="s">
        <v>8</v>
      </c>
      <c r="M7" s="5" t="s">
        <v>9</v>
      </c>
      <c r="N7" s="5" t="s">
        <v>10</v>
      </c>
      <c r="O7" s="5" t="s">
        <v>11</v>
      </c>
      <c r="P7" s="5" t="s">
        <v>20</v>
      </c>
      <c r="Q7" s="5" t="s">
        <v>21</v>
      </c>
      <c r="R7" s="5" t="s">
        <v>33</v>
      </c>
      <c r="S7" s="5" t="s">
        <v>34</v>
      </c>
      <c r="T7" s="5" t="s">
        <v>35</v>
      </c>
      <c r="U7" s="5" t="s">
        <v>36</v>
      </c>
      <c r="V7" s="5" t="s">
        <v>37</v>
      </c>
      <c r="W7" s="18" t="s">
        <v>38</v>
      </c>
      <c r="X7" s="5" t="s">
        <v>39</v>
      </c>
      <c r="Y7" s="5" t="s">
        <v>40</v>
      </c>
      <c r="Z7" s="6" t="s">
        <v>12</v>
      </c>
      <c r="AA7" s="6" t="s">
        <v>15</v>
      </c>
      <c r="AB7" s="6" t="s">
        <v>13</v>
      </c>
      <c r="AC7" s="6" t="s">
        <v>26</v>
      </c>
      <c r="AD7" s="6" t="s">
        <v>16</v>
      </c>
    </row>
    <row r="8" spans="2:33" x14ac:dyDescent="0.35">
      <c r="B8" s="7">
        <v>2026</v>
      </c>
      <c r="C8" s="23">
        <v>1</v>
      </c>
      <c r="D8" s="4" t="s">
        <v>53</v>
      </c>
      <c r="E8" s="8" t="s">
        <v>22</v>
      </c>
      <c r="F8" s="8" t="s">
        <v>472</v>
      </c>
      <c r="G8" s="8" t="s">
        <v>23</v>
      </c>
      <c r="H8" s="8" t="s">
        <v>891</v>
      </c>
      <c r="I8" s="8" t="s">
        <v>1275</v>
      </c>
      <c r="J8" s="8" t="s">
        <v>1319</v>
      </c>
      <c r="K8" s="8" t="s">
        <v>25</v>
      </c>
      <c r="L8" s="7">
        <v>8036</v>
      </c>
      <c r="M8" s="8" t="s">
        <v>43</v>
      </c>
      <c r="N8" s="7">
        <v>1010219944</v>
      </c>
      <c r="O8" s="8" t="s">
        <v>1677</v>
      </c>
      <c r="P8" s="8" t="s">
        <v>2094</v>
      </c>
      <c r="Q8" s="8">
        <v>3274850</v>
      </c>
      <c r="R8" s="7">
        <v>14</v>
      </c>
      <c r="S8" s="24">
        <v>120991500</v>
      </c>
      <c r="T8" s="37">
        <v>46028</v>
      </c>
      <c r="U8" s="7">
        <v>42</v>
      </c>
      <c r="V8" s="8" t="s">
        <v>2554</v>
      </c>
      <c r="W8" s="37">
        <v>46025</v>
      </c>
      <c r="X8" s="16" t="s">
        <v>2568</v>
      </c>
      <c r="Y8" s="8" t="s">
        <v>2571</v>
      </c>
      <c r="Z8" s="21">
        <v>120991500</v>
      </c>
      <c r="AA8" s="7">
        <v>345</v>
      </c>
      <c r="AB8" s="22">
        <v>46027</v>
      </c>
      <c r="AC8" s="26">
        <v>46028</v>
      </c>
      <c r="AD8" s="22">
        <v>46376</v>
      </c>
    </row>
    <row r="9" spans="2:33" x14ac:dyDescent="0.35">
      <c r="B9" s="7">
        <v>2026</v>
      </c>
      <c r="C9" s="23">
        <v>2</v>
      </c>
      <c r="D9" s="4" t="s">
        <v>54</v>
      </c>
      <c r="E9" s="8" t="s">
        <v>22</v>
      </c>
      <c r="F9" s="8" t="s">
        <v>473</v>
      </c>
      <c r="G9" s="8" t="s">
        <v>23</v>
      </c>
      <c r="H9" s="8" t="s">
        <v>892</v>
      </c>
      <c r="I9" s="8" t="s">
        <v>1276</v>
      </c>
      <c r="J9" s="8" t="s">
        <v>1320</v>
      </c>
      <c r="K9" s="8" t="s">
        <v>25</v>
      </c>
      <c r="L9" s="7">
        <v>8036</v>
      </c>
      <c r="M9" s="8" t="s">
        <v>43</v>
      </c>
      <c r="N9" s="7">
        <v>52337336</v>
      </c>
      <c r="O9" s="8" t="s">
        <v>1678</v>
      </c>
      <c r="P9" s="8" t="s">
        <v>2095</v>
      </c>
      <c r="Q9" s="8">
        <v>3274850</v>
      </c>
      <c r="R9" s="7">
        <v>15</v>
      </c>
      <c r="S9" s="24">
        <v>130168500</v>
      </c>
      <c r="T9" s="37">
        <v>46028</v>
      </c>
      <c r="U9" s="7">
        <v>25</v>
      </c>
      <c r="V9" s="8">
        <v>130168500</v>
      </c>
      <c r="W9" s="37">
        <v>46025</v>
      </c>
      <c r="X9" s="16" t="s">
        <v>2568</v>
      </c>
      <c r="Y9" s="8" t="s">
        <v>2572</v>
      </c>
      <c r="Z9" s="21">
        <v>130168500</v>
      </c>
      <c r="AA9" s="7">
        <v>345</v>
      </c>
      <c r="AB9" s="22">
        <v>46027</v>
      </c>
      <c r="AC9" s="26">
        <v>46028</v>
      </c>
      <c r="AD9" s="22">
        <v>46377</v>
      </c>
    </row>
    <row r="10" spans="2:33" x14ac:dyDescent="0.35">
      <c r="B10" s="7">
        <v>2026</v>
      </c>
      <c r="C10" s="23">
        <v>3</v>
      </c>
      <c r="D10" s="4" t="s">
        <v>55</v>
      </c>
      <c r="E10" s="8" t="s">
        <v>22</v>
      </c>
      <c r="F10" s="8" t="s">
        <v>474</v>
      </c>
      <c r="G10" s="8" t="s">
        <v>23</v>
      </c>
      <c r="H10" s="8" t="s">
        <v>893</v>
      </c>
      <c r="I10" s="8" t="s">
        <v>1276</v>
      </c>
      <c r="J10" s="8" t="s">
        <v>1321</v>
      </c>
      <c r="K10" s="8" t="s">
        <v>25</v>
      </c>
      <c r="L10" s="7">
        <v>8036</v>
      </c>
      <c r="M10" s="8" t="s">
        <v>43</v>
      </c>
      <c r="N10" s="7">
        <v>52128114</v>
      </c>
      <c r="O10" s="8" t="s">
        <v>1679</v>
      </c>
      <c r="P10" s="8" t="s">
        <v>2096</v>
      </c>
      <c r="Q10" s="8">
        <v>3274850</v>
      </c>
      <c r="R10" s="7">
        <v>17</v>
      </c>
      <c r="S10" s="24">
        <v>130203000</v>
      </c>
      <c r="T10" s="37">
        <v>46028</v>
      </c>
      <c r="U10" s="7">
        <v>31</v>
      </c>
      <c r="V10" s="8">
        <v>130203000</v>
      </c>
      <c r="W10" s="37">
        <v>46025</v>
      </c>
      <c r="X10" s="16" t="s">
        <v>2568</v>
      </c>
      <c r="Y10" s="8" t="s">
        <v>2572</v>
      </c>
      <c r="Z10" s="21">
        <v>130203000</v>
      </c>
      <c r="AA10" s="7">
        <v>345</v>
      </c>
      <c r="AB10" s="22">
        <v>46027</v>
      </c>
      <c r="AC10" s="26">
        <v>46028</v>
      </c>
      <c r="AD10" s="22">
        <v>46376</v>
      </c>
    </row>
    <row r="11" spans="2:33" x14ac:dyDescent="0.35">
      <c r="B11" s="7">
        <v>2026</v>
      </c>
      <c r="C11" s="23">
        <v>4</v>
      </c>
      <c r="D11" s="4" t="s">
        <v>56</v>
      </c>
      <c r="E11" s="8" t="s">
        <v>22</v>
      </c>
      <c r="F11" s="8" t="s">
        <v>475</v>
      </c>
      <c r="G11" s="8" t="s">
        <v>23</v>
      </c>
      <c r="H11" s="8" t="s">
        <v>894</v>
      </c>
      <c r="I11" s="8" t="s">
        <v>1276</v>
      </c>
      <c r="J11" s="8" t="s">
        <v>1322</v>
      </c>
      <c r="K11" s="8" t="s">
        <v>25</v>
      </c>
      <c r="L11" s="7">
        <v>8036</v>
      </c>
      <c r="M11" s="8" t="s">
        <v>43</v>
      </c>
      <c r="N11" s="7">
        <v>1014193867</v>
      </c>
      <c r="O11" s="8" t="s">
        <v>1680</v>
      </c>
      <c r="P11" s="8" t="s">
        <v>2097</v>
      </c>
      <c r="Q11" s="8">
        <v>3274850</v>
      </c>
      <c r="R11" s="7">
        <v>16</v>
      </c>
      <c r="S11" s="24">
        <v>111780000</v>
      </c>
      <c r="T11" s="37">
        <v>46028</v>
      </c>
      <c r="U11" s="7">
        <v>36</v>
      </c>
      <c r="V11" s="8">
        <v>111780000</v>
      </c>
      <c r="W11" s="37">
        <v>46025</v>
      </c>
      <c r="X11" s="16" t="s">
        <v>2568</v>
      </c>
      <c r="Y11" s="8" t="s">
        <v>2572</v>
      </c>
      <c r="Z11" s="21">
        <v>111780000</v>
      </c>
      <c r="AA11" s="7">
        <v>345</v>
      </c>
      <c r="AB11" s="22">
        <v>46027</v>
      </c>
      <c r="AC11" s="26">
        <v>46028</v>
      </c>
      <c r="AD11" s="22">
        <v>46376</v>
      </c>
    </row>
    <row r="12" spans="2:33" x14ac:dyDescent="0.35">
      <c r="B12" s="7">
        <v>2026</v>
      </c>
      <c r="C12" s="23">
        <v>5</v>
      </c>
      <c r="D12" s="4" t="s">
        <v>57</v>
      </c>
      <c r="E12" s="8" t="s">
        <v>22</v>
      </c>
      <c r="F12" s="8" t="s">
        <v>476</v>
      </c>
      <c r="G12" s="8" t="s">
        <v>23</v>
      </c>
      <c r="H12" s="8" t="s">
        <v>895</v>
      </c>
      <c r="I12" s="8" t="s">
        <v>1276</v>
      </c>
      <c r="J12" s="8" t="s">
        <v>1323</v>
      </c>
      <c r="K12" s="8" t="s">
        <v>25</v>
      </c>
      <c r="L12" s="7">
        <v>8036</v>
      </c>
      <c r="M12" s="8" t="s">
        <v>43</v>
      </c>
      <c r="N12" s="7">
        <v>1031154176</v>
      </c>
      <c r="O12" s="8" t="s">
        <v>1681</v>
      </c>
      <c r="P12" s="8" t="s">
        <v>2098</v>
      </c>
      <c r="Q12" s="8">
        <v>3274850</v>
      </c>
      <c r="R12" s="7">
        <v>18</v>
      </c>
      <c r="S12" s="24">
        <v>34452800</v>
      </c>
      <c r="T12" s="37">
        <v>46028</v>
      </c>
      <c r="U12" s="7">
        <v>118</v>
      </c>
      <c r="V12" s="8">
        <v>34452800</v>
      </c>
      <c r="W12" s="37">
        <v>46025</v>
      </c>
      <c r="X12" s="16" t="s">
        <v>2568</v>
      </c>
      <c r="Y12" s="8" t="s">
        <v>2572</v>
      </c>
      <c r="Z12" s="21">
        <v>34452800</v>
      </c>
      <c r="AA12" s="7">
        <v>353</v>
      </c>
      <c r="AB12" s="22">
        <v>46027</v>
      </c>
      <c r="AC12" s="26">
        <v>46029</v>
      </c>
      <c r="AD12" s="22">
        <v>46385</v>
      </c>
    </row>
    <row r="13" spans="2:33" x14ac:dyDescent="0.35">
      <c r="B13" s="7">
        <v>2026</v>
      </c>
      <c r="C13" s="23">
        <v>6</v>
      </c>
      <c r="D13" s="4" t="s">
        <v>58</v>
      </c>
      <c r="E13" s="8" t="s">
        <v>22</v>
      </c>
      <c r="F13" s="8" t="s">
        <v>477</v>
      </c>
      <c r="G13" s="8" t="s">
        <v>23</v>
      </c>
      <c r="H13" s="8" t="s">
        <v>896</v>
      </c>
      <c r="I13" s="8" t="s">
        <v>1276</v>
      </c>
      <c r="J13" s="8" t="s">
        <v>1324</v>
      </c>
      <c r="K13" s="8" t="s">
        <v>25</v>
      </c>
      <c r="L13" s="7">
        <v>8036</v>
      </c>
      <c r="M13" s="8" t="s">
        <v>43</v>
      </c>
      <c r="N13" s="7">
        <v>1049605138</v>
      </c>
      <c r="O13" s="8" t="s">
        <v>1682</v>
      </c>
      <c r="P13" s="8" t="s">
        <v>2099</v>
      </c>
      <c r="Q13" s="8">
        <v>3274850</v>
      </c>
      <c r="R13" s="7">
        <v>19</v>
      </c>
      <c r="S13" s="24">
        <v>120991500</v>
      </c>
      <c r="T13" s="37">
        <v>46029</v>
      </c>
      <c r="U13" s="7">
        <v>44</v>
      </c>
      <c r="V13" s="8">
        <v>120991500</v>
      </c>
      <c r="W13" s="37">
        <v>46025</v>
      </c>
      <c r="X13" s="16" t="s">
        <v>2568</v>
      </c>
      <c r="Y13" s="8" t="s">
        <v>2573</v>
      </c>
      <c r="Z13" s="21">
        <v>120991500</v>
      </c>
      <c r="AA13" s="7">
        <v>345</v>
      </c>
      <c r="AB13" s="22">
        <v>46028</v>
      </c>
      <c r="AC13" s="26">
        <v>46029</v>
      </c>
      <c r="AD13" s="22">
        <v>46377</v>
      </c>
    </row>
    <row r="14" spans="2:33" x14ac:dyDescent="0.35">
      <c r="B14" s="7">
        <v>2026</v>
      </c>
      <c r="C14" s="23">
        <v>7</v>
      </c>
      <c r="D14" s="4" t="s">
        <v>59</v>
      </c>
      <c r="E14" s="8" t="s">
        <v>22</v>
      </c>
      <c r="F14" s="8" t="s">
        <v>478</v>
      </c>
      <c r="G14" s="8" t="s">
        <v>23</v>
      </c>
      <c r="H14" s="8" t="s">
        <v>897</v>
      </c>
      <c r="I14" s="8" t="s">
        <v>1277</v>
      </c>
      <c r="J14" s="8" t="s">
        <v>1325</v>
      </c>
      <c r="K14" s="8" t="s">
        <v>25</v>
      </c>
      <c r="L14" s="7">
        <v>8036</v>
      </c>
      <c r="M14" s="8" t="s">
        <v>43</v>
      </c>
      <c r="N14" s="7">
        <v>1030633473</v>
      </c>
      <c r="O14" s="8" t="s">
        <v>1683</v>
      </c>
      <c r="P14" s="8" t="s">
        <v>2100</v>
      </c>
      <c r="Q14" s="8">
        <v>3274850</v>
      </c>
      <c r="R14" s="7">
        <v>21</v>
      </c>
      <c r="S14" s="24">
        <v>115731000</v>
      </c>
      <c r="T14" s="37">
        <v>46029</v>
      </c>
      <c r="U14" s="7">
        <v>172</v>
      </c>
      <c r="V14" s="8">
        <v>115731000</v>
      </c>
      <c r="W14" s="37">
        <v>46026</v>
      </c>
      <c r="X14" s="16" t="s">
        <v>2568</v>
      </c>
      <c r="Y14" s="8" t="s">
        <v>2574</v>
      </c>
      <c r="Z14" s="21">
        <v>115731000</v>
      </c>
      <c r="AA14" s="7">
        <v>330</v>
      </c>
      <c r="AB14" s="22">
        <v>46028</v>
      </c>
      <c r="AC14" s="26">
        <v>46032</v>
      </c>
      <c r="AD14" s="22">
        <v>46365</v>
      </c>
    </row>
    <row r="15" spans="2:33" x14ac:dyDescent="0.35">
      <c r="B15" s="7">
        <v>2026</v>
      </c>
      <c r="C15" s="23">
        <v>8</v>
      </c>
      <c r="D15" s="4" t="s">
        <v>60</v>
      </c>
      <c r="E15" s="8" t="s">
        <v>22</v>
      </c>
      <c r="F15" s="8" t="s">
        <v>479</v>
      </c>
      <c r="G15" s="8" t="s">
        <v>23</v>
      </c>
      <c r="H15" s="8" t="s">
        <v>898</v>
      </c>
      <c r="I15" s="8" t="s">
        <v>1278</v>
      </c>
      <c r="J15" s="8" t="s">
        <v>1326</v>
      </c>
      <c r="K15" s="8" t="s">
        <v>25</v>
      </c>
      <c r="L15" s="7">
        <v>8036</v>
      </c>
      <c r="M15" s="8" t="s">
        <v>43</v>
      </c>
      <c r="N15" s="7">
        <v>52086434</v>
      </c>
      <c r="O15" s="8" t="s">
        <v>1684</v>
      </c>
      <c r="P15" s="8" t="s">
        <v>2101</v>
      </c>
      <c r="Q15" s="8">
        <v>3274850</v>
      </c>
      <c r="R15" s="7">
        <v>20</v>
      </c>
      <c r="S15" s="24">
        <v>82682100</v>
      </c>
      <c r="T15" s="37">
        <v>46029</v>
      </c>
      <c r="U15" s="7">
        <v>92</v>
      </c>
      <c r="V15" s="8">
        <v>82682100</v>
      </c>
      <c r="W15" s="37">
        <v>46025</v>
      </c>
      <c r="X15" s="16" t="s">
        <v>2568</v>
      </c>
      <c r="Y15" s="8" t="s">
        <v>2575</v>
      </c>
      <c r="Z15" s="21">
        <v>82682100</v>
      </c>
      <c r="AA15" s="7">
        <v>339</v>
      </c>
      <c r="AB15" s="22">
        <v>46028</v>
      </c>
      <c r="AC15" s="26">
        <v>46030</v>
      </c>
      <c r="AD15" s="22">
        <v>46372</v>
      </c>
    </row>
    <row r="16" spans="2:33" x14ac:dyDescent="0.35">
      <c r="B16" s="7">
        <v>2026</v>
      </c>
      <c r="C16" s="23">
        <v>9</v>
      </c>
      <c r="D16" s="4" t="s">
        <v>61</v>
      </c>
      <c r="E16" s="8" t="s">
        <v>22</v>
      </c>
      <c r="F16" s="8" t="s">
        <v>480</v>
      </c>
      <c r="G16" s="8" t="s">
        <v>23</v>
      </c>
      <c r="H16" s="8" t="s">
        <v>899</v>
      </c>
      <c r="I16" s="8" t="s">
        <v>1276</v>
      </c>
      <c r="J16" s="8" t="s">
        <v>1327</v>
      </c>
      <c r="K16" s="8" t="s">
        <v>25</v>
      </c>
      <c r="L16" s="7">
        <v>8036</v>
      </c>
      <c r="M16" s="8" t="s">
        <v>43</v>
      </c>
      <c r="N16" s="7">
        <v>52848661</v>
      </c>
      <c r="O16" s="8" t="s">
        <v>1685</v>
      </c>
      <c r="P16" s="8" t="s">
        <v>2102</v>
      </c>
      <c r="Q16" s="8">
        <v>3274850</v>
      </c>
      <c r="R16" s="7">
        <v>22</v>
      </c>
      <c r="S16" s="24">
        <v>130203000</v>
      </c>
      <c r="T16" s="37">
        <v>46029</v>
      </c>
      <c r="U16" s="7">
        <v>23</v>
      </c>
      <c r="V16" s="25">
        <v>130203000</v>
      </c>
      <c r="W16" s="37">
        <v>46025</v>
      </c>
      <c r="X16" s="16" t="s">
        <v>2568</v>
      </c>
      <c r="Y16" s="8" t="s">
        <v>2572</v>
      </c>
      <c r="Z16" s="21">
        <v>130203000</v>
      </c>
      <c r="AA16" s="7">
        <v>345</v>
      </c>
      <c r="AB16" s="22">
        <v>46028</v>
      </c>
      <c r="AC16" s="26">
        <v>46029</v>
      </c>
      <c r="AD16" s="22">
        <v>46377</v>
      </c>
    </row>
    <row r="17" spans="2:30" x14ac:dyDescent="0.35">
      <c r="B17" s="7">
        <v>2026</v>
      </c>
      <c r="C17" s="23">
        <v>10</v>
      </c>
      <c r="D17" s="4" t="s">
        <v>62</v>
      </c>
      <c r="E17" s="8" t="s">
        <v>22</v>
      </c>
      <c r="F17" s="8" t="s">
        <v>481</v>
      </c>
      <c r="G17" s="8" t="s">
        <v>23</v>
      </c>
      <c r="H17" s="8" t="s">
        <v>900</v>
      </c>
      <c r="I17" s="8" t="s">
        <v>1276</v>
      </c>
      <c r="J17" s="8" t="s">
        <v>1328</v>
      </c>
      <c r="K17" s="8" t="s">
        <v>25</v>
      </c>
      <c r="L17" s="7">
        <v>8036</v>
      </c>
      <c r="M17" s="8" t="s">
        <v>43</v>
      </c>
      <c r="N17" s="7">
        <v>52340554</v>
      </c>
      <c r="O17" s="8" t="s">
        <v>1686</v>
      </c>
      <c r="P17" s="8" t="s">
        <v>2103</v>
      </c>
      <c r="Q17" s="8">
        <v>3274850</v>
      </c>
      <c r="R17" s="7">
        <v>23</v>
      </c>
      <c r="S17" s="24">
        <v>130203000</v>
      </c>
      <c r="T17" s="37">
        <v>46029</v>
      </c>
      <c r="U17" s="7">
        <v>28</v>
      </c>
      <c r="V17" s="8">
        <v>130203000</v>
      </c>
      <c r="W17" s="37">
        <v>46025</v>
      </c>
      <c r="X17" s="16" t="s">
        <v>2568</v>
      </c>
      <c r="Y17" s="8" t="s">
        <v>2572</v>
      </c>
      <c r="Z17" s="21">
        <v>130203000</v>
      </c>
      <c r="AA17" s="7">
        <v>345</v>
      </c>
      <c r="AB17" s="22">
        <v>46028</v>
      </c>
      <c r="AC17" s="26">
        <v>46029</v>
      </c>
      <c r="AD17" s="22">
        <v>46377</v>
      </c>
    </row>
    <row r="18" spans="2:30" x14ac:dyDescent="0.35">
      <c r="B18" s="7">
        <v>2026</v>
      </c>
      <c r="C18" s="23">
        <v>11</v>
      </c>
      <c r="D18" s="4" t="s">
        <v>63</v>
      </c>
      <c r="E18" s="8" t="s">
        <v>22</v>
      </c>
      <c r="F18" s="8" t="s">
        <v>482</v>
      </c>
      <c r="G18" s="8" t="s">
        <v>23</v>
      </c>
      <c r="H18" s="8" t="s">
        <v>901</v>
      </c>
      <c r="I18" s="8" t="s">
        <v>1279</v>
      </c>
      <c r="J18" s="8" t="s">
        <v>1329</v>
      </c>
      <c r="K18" s="8" t="s">
        <v>25</v>
      </c>
      <c r="L18" s="7">
        <v>7959</v>
      </c>
      <c r="M18" s="8" t="s">
        <v>43</v>
      </c>
      <c r="N18" s="7">
        <v>1022942925</v>
      </c>
      <c r="O18" s="8" t="s">
        <v>1687</v>
      </c>
      <c r="P18" s="8" t="s">
        <v>2104</v>
      </c>
      <c r="Q18" s="8">
        <v>3274850</v>
      </c>
      <c r="R18" s="7">
        <v>25</v>
      </c>
      <c r="S18" s="24">
        <v>133353000</v>
      </c>
      <c r="T18" s="37">
        <v>46030</v>
      </c>
      <c r="U18" s="7">
        <v>122</v>
      </c>
      <c r="V18" s="8">
        <v>133353000</v>
      </c>
      <c r="W18" s="37">
        <v>45660</v>
      </c>
      <c r="X18" s="16" t="s">
        <v>1279</v>
      </c>
      <c r="Y18" s="8" t="s">
        <v>2576</v>
      </c>
      <c r="Z18" s="21">
        <v>133353000</v>
      </c>
      <c r="AA18" s="7">
        <v>330</v>
      </c>
      <c r="AB18" s="22">
        <v>46030</v>
      </c>
      <c r="AC18" s="26">
        <v>46038</v>
      </c>
      <c r="AD18" s="22">
        <v>46371</v>
      </c>
    </row>
    <row r="19" spans="2:30" x14ac:dyDescent="0.35">
      <c r="B19" s="7">
        <v>2026</v>
      </c>
      <c r="C19" s="23">
        <v>12</v>
      </c>
      <c r="D19" s="4" t="s">
        <v>64</v>
      </c>
      <c r="E19" s="8" t="s">
        <v>22</v>
      </c>
      <c r="F19" s="8" t="s">
        <v>483</v>
      </c>
      <c r="G19" s="8" t="s">
        <v>23</v>
      </c>
      <c r="H19" s="8" t="s">
        <v>902</v>
      </c>
      <c r="I19" s="8" t="s">
        <v>1280</v>
      </c>
      <c r="J19" s="8" t="s">
        <v>1330</v>
      </c>
      <c r="K19" s="8" t="s">
        <v>25</v>
      </c>
      <c r="L19" s="7">
        <v>8027</v>
      </c>
      <c r="M19" s="8" t="s">
        <v>43</v>
      </c>
      <c r="N19" s="7">
        <v>1020749408</v>
      </c>
      <c r="O19" s="8" t="s">
        <v>1688</v>
      </c>
      <c r="P19" s="8" t="s">
        <v>2105</v>
      </c>
      <c r="Q19" s="8">
        <v>3274850</v>
      </c>
      <c r="R19" s="7">
        <v>44</v>
      </c>
      <c r="S19" s="24">
        <v>133353000</v>
      </c>
      <c r="T19" s="37">
        <v>46031</v>
      </c>
      <c r="U19" s="7">
        <v>246</v>
      </c>
      <c r="V19" s="8">
        <v>133353000</v>
      </c>
      <c r="W19" s="37" t="s">
        <v>2556</v>
      </c>
      <c r="X19" s="16" t="s">
        <v>1279</v>
      </c>
      <c r="Y19" s="8" t="s">
        <v>2577</v>
      </c>
      <c r="Z19" s="21">
        <v>133353000</v>
      </c>
      <c r="AA19" s="7">
        <v>330</v>
      </c>
      <c r="AB19" s="22">
        <v>46030</v>
      </c>
      <c r="AC19" s="26">
        <v>46035</v>
      </c>
      <c r="AD19" s="22">
        <v>46371</v>
      </c>
    </row>
    <row r="20" spans="2:30" x14ac:dyDescent="0.35">
      <c r="B20" s="7">
        <v>2026</v>
      </c>
      <c r="C20" s="23">
        <v>13</v>
      </c>
      <c r="D20" s="4" t="s">
        <v>65</v>
      </c>
      <c r="E20" s="8" t="s">
        <v>22</v>
      </c>
      <c r="F20" s="8" t="s">
        <v>484</v>
      </c>
      <c r="G20" s="8" t="s">
        <v>23</v>
      </c>
      <c r="H20" s="8" t="s">
        <v>903</v>
      </c>
      <c r="I20" s="8" t="s">
        <v>1280</v>
      </c>
      <c r="J20" s="8" t="s">
        <v>1331</v>
      </c>
      <c r="K20" s="8" t="s">
        <v>25</v>
      </c>
      <c r="L20" s="7">
        <v>8027</v>
      </c>
      <c r="M20" s="8" t="s">
        <v>43</v>
      </c>
      <c r="N20" s="7">
        <v>1012420698</v>
      </c>
      <c r="O20" s="8" t="s">
        <v>1689</v>
      </c>
      <c r="P20" s="8" t="s">
        <v>2106</v>
      </c>
      <c r="Q20" s="8">
        <v>3274850</v>
      </c>
      <c r="R20" s="7">
        <v>55</v>
      </c>
      <c r="S20" s="24">
        <v>62898000</v>
      </c>
      <c r="T20" s="37">
        <v>46033</v>
      </c>
      <c r="U20" s="7">
        <v>290</v>
      </c>
      <c r="V20" s="8">
        <v>62898000</v>
      </c>
      <c r="W20" s="37">
        <v>46027</v>
      </c>
      <c r="X20" s="16" t="s">
        <v>1279</v>
      </c>
      <c r="Y20" s="8" t="s">
        <v>2577</v>
      </c>
      <c r="Z20" s="21">
        <v>62898000</v>
      </c>
      <c r="AA20" s="7">
        <v>330</v>
      </c>
      <c r="AB20" s="22">
        <v>46031</v>
      </c>
      <c r="AC20" s="26">
        <v>46037</v>
      </c>
      <c r="AD20" s="22">
        <v>46370</v>
      </c>
    </row>
    <row r="21" spans="2:30" x14ac:dyDescent="0.35">
      <c r="B21" s="7">
        <v>2026</v>
      </c>
      <c r="C21" s="23">
        <v>14</v>
      </c>
      <c r="D21" s="4" t="s">
        <v>66</v>
      </c>
      <c r="E21" s="8" t="s">
        <v>22</v>
      </c>
      <c r="F21" s="8" t="s">
        <v>485</v>
      </c>
      <c r="G21" s="8" t="s">
        <v>23</v>
      </c>
      <c r="H21" s="8" t="s">
        <v>904</v>
      </c>
      <c r="I21" s="8" t="s">
        <v>1281</v>
      </c>
      <c r="J21" s="8" t="s">
        <v>1332</v>
      </c>
      <c r="K21" s="8" t="s">
        <v>25</v>
      </c>
      <c r="L21" s="7">
        <v>8036</v>
      </c>
      <c r="M21" s="8" t="s">
        <v>43</v>
      </c>
      <c r="N21" s="7">
        <v>79888761</v>
      </c>
      <c r="O21" s="8" t="s">
        <v>1690</v>
      </c>
      <c r="P21" s="8" t="s">
        <v>2107</v>
      </c>
      <c r="Q21" s="8">
        <v>3274850</v>
      </c>
      <c r="R21" s="7">
        <v>27</v>
      </c>
      <c r="S21" s="24">
        <v>84180000</v>
      </c>
      <c r="T21" s="37">
        <v>46030</v>
      </c>
      <c r="U21" s="7">
        <v>84</v>
      </c>
      <c r="V21" s="8">
        <v>84180000</v>
      </c>
      <c r="W21" s="37">
        <v>46025</v>
      </c>
      <c r="X21" s="16" t="s">
        <v>2568</v>
      </c>
      <c r="Y21" s="8" t="s">
        <v>2578</v>
      </c>
      <c r="Z21" s="21">
        <v>84180000</v>
      </c>
      <c r="AA21" s="7">
        <v>348</v>
      </c>
      <c r="AB21" s="22">
        <v>46030</v>
      </c>
      <c r="AC21" s="26">
        <v>46031</v>
      </c>
      <c r="AD21" s="22">
        <v>46379</v>
      </c>
    </row>
    <row r="22" spans="2:30" x14ac:dyDescent="0.35">
      <c r="B22" s="7">
        <v>2026</v>
      </c>
      <c r="C22" s="23">
        <v>15</v>
      </c>
      <c r="D22" s="4" t="s">
        <v>67</v>
      </c>
      <c r="E22" s="8" t="s">
        <v>22</v>
      </c>
      <c r="F22" s="8" t="s">
        <v>486</v>
      </c>
      <c r="G22" s="8" t="s">
        <v>23</v>
      </c>
      <c r="H22" s="8" t="s">
        <v>905</v>
      </c>
      <c r="I22" s="8" t="s">
        <v>1276</v>
      </c>
      <c r="J22" s="8" t="s">
        <v>1333</v>
      </c>
      <c r="K22" s="8" t="s">
        <v>25</v>
      </c>
      <c r="L22" s="7">
        <v>9036</v>
      </c>
      <c r="M22" s="8" t="s">
        <v>43</v>
      </c>
      <c r="N22" s="7">
        <v>53012239</v>
      </c>
      <c r="O22" s="8" t="s">
        <v>1691</v>
      </c>
      <c r="P22" s="8" t="s">
        <v>2108</v>
      </c>
      <c r="Q22" s="8">
        <v>3274850</v>
      </c>
      <c r="R22" s="7">
        <v>29</v>
      </c>
      <c r="S22" s="24">
        <v>93357000</v>
      </c>
      <c r="T22" s="37">
        <v>46031</v>
      </c>
      <c r="U22" s="7">
        <v>75</v>
      </c>
      <c r="V22" s="8">
        <v>93357000</v>
      </c>
      <c r="W22" s="37" t="s">
        <v>2557</v>
      </c>
      <c r="X22" s="16" t="s">
        <v>2568</v>
      </c>
      <c r="Y22" s="8" t="s">
        <v>2578</v>
      </c>
      <c r="Z22" s="21">
        <v>93357000</v>
      </c>
      <c r="AA22" s="7">
        <v>345</v>
      </c>
      <c r="AB22" s="22">
        <v>46030</v>
      </c>
      <c r="AC22" s="26">
        <v>46031</v>
      </c>
      <c r="AD22" s="22">
        <v>46379</v>
      </c>
    </row>
    <row r="23" spans="2:30" x14ac:dyDescent="0.35">
      <c r="B23" s="7">
        <v>2026</v>
      </c>
      <c r="C23" s="23">
        <v>16</v>
      </c>
      <c r="D23" s="4" t="s">
        <v>68</v>
      </c>
      <c r="E23" s="8" t="s">
        <v>22</v>
      </c>
      <c r="F23" s="8" t="s">
        <v>487</v>
      </c>
      <c r="G23" s="8" t="s">
        <v>23</v>
      </c>
      <c r="H23" s="8" t="s">
        <v>906</v>
      </c>
      <c r="I23" s="8" t="s">
        <v>1276</v>
      </c>
      <c r="J23" s="8" t="s">
        <v>1334</v>
      </c>
      <c r="K23" s="8" t="s">
        <v>25</v>
      </c>
      <c r="L23" s="7">
        <v>8036</v>
      </c>
      <c r="M23" s="8" t="s">
        <v>43</v>
      </c>
      <c r="N23" s="7">
        <v>52983838</v>
      </c>
      <c r="O23" s="8" t="s">
        <v>1692</v>
      </c>
      <c r="P23" s="8" t="s">
        <v>2109</v>
      </c>
      <c r="Q23" s="8">
        <v>3274850</v>
      </c>
      <c r="R23" s="7">
        <v>26</v>
      </c>
      <c r="S23" s="24">
        <v>44298000</v>
      </c>
      <c r="T23" s="37">
        <v>46030</v>
      </c>
      <c r="U23" s="7">
        <v>35</v>
      </c>
      <c r="V23" s="8">
        <v>44298000</v>
      </c>
      <c r="W23" s="37">
        <v>46025</v>
      </c>
      <c r="X23" s="16" t="s">
        <v>2568</v>
      </c>
      <c r="Y23" s="8" t="s">
        <v>2579</v>
      </c>
      <c r="Z23" s="21">
        <v>44298000</v>
      </c>
      <c r="AA23" s="7">
        <v>348</v>
      </c>
      <c r="AB23" s="22">
        <v>46030</v>
      </c>
      <c r="AC23" s="26">
        <v>46031</v>
      </c>
      <c r="AD23" s="22">
        <v>46379</v>
      </c>
    </row>
    <row r="24" spans="2:30" x14ac:dyDescent="0.35">
      <c r="B24" s="7">
        <v>2026</v>
      </c>
      <c r="C24" s="23">
        <v>17</v>
      </c>
      <c r="D24" s="4" t="s">
        <v>69</v>
      </c>
      <c r="E24" s="8" t="s">
        <v>22</v>
      </c>
      <c r="F24" s="8" t="s">
        <v>488</v>
      </c>
      <c r="G24" s="8" t="s">
        <v>23</v>
      </c>
      <c r="H24" s="8" t="s">
        <v>907</v>
      </c>
      <c r="I24" s="8" t="s">
        <v>1282</v>
      </c>
      <c r="J24" s="8" t="s">
        <v>1335</v>
      </c>
      <c r="K24" s="8" t="s">
        <v>25</v>
      </c>
      <c r="L24" s="7">
        <v>8036</v>
      </c>
      <c r="M24" s="8" t="s">
        <v>43</v>
      </c>
      <c r="N24" s="7">
        <v>1016051470</v>
      </c>
      <c r="O24" s="8" t="s">
        <v>1693</v>
      </c>
      <c r="P24" s="8" t="s">
        <v>2110</v>
      </c>
      <c r="Q24" s="8">
        <v>3274850</v>
      </c>
      <c r="R24" s="7">
        <v>52</v>
      </c>
      <c r="S24" s="24">
        <v>80520000</v>
      </c>
      <c r="T24" s="37">
        <v>46184</v>
      </c>
      <c r="U24" s="7">
        <v>409</v>
      </c>
      <c r="V24" s="8">
        <v>80520000</v>
      </c>
      <c r="W24" s="37">
        <v>46028</v>
      </c>
      <c r="X24" s="16" t="s">
        <v>2568</v>
      </c>
      <c r="Y24" s="8" t="s">
        <v>2580</v>
      </c>
      <c r="Z24" s="21">
        <v>80520000</v>
      </c>
      <c r="AA24" s="7">
        <v>330</v>
      </c>
      <c r="AB24" s="22">
        <v>46030</v>
      </c>
      <c r="AC24" s="26">
        <v>46033</v>
      </c>
      <c r="AD24" s="22">
        <v>46366</v>
      </c>
    </row>
    <row r="25" spans="2:30" x14ac:dyDescent="0.35">
      <c r="B25" s="7">
        <v>2026</v>
      </c>
      <c r="C25" s="23">
        <v>18</v>
      </c>
      <c r="D25" s="4" t="s">
        <v>70</v>
      </c>
      <c r="E25" s="8" t="s">
        <v>22</v>
      </c>
      <c r="F25" s="8" t="s">
        <v>489</v>
      </c>
      <c r="G25" s="8" t="s">
        <v>23</v>
      </c>
      <c r="H25" s="8" t="s">
        <v>908</v>
      </c>
      <c r="I25" s="8" t="s">
        <v>1283</v>
      </c>
      <c r="J25" s="8" t="s">
        <v>1336</v>
      </c>
      <c r="K25" s="8" t="s">
        <v>25</v>
      </c>
      <c r="L25" s="7">
        <v>8036</v>
      </c>
      <c r="M25" s="8" t="s">
        <v>43</v>
      </c>
      <c r="N25" s="7">
        <v>1136880376</v>
      </c>
      <c r="O25" s="8" t="s">
        <v>1694</v>
      </c>
      <c r="P25" s="8" t="s">
        <v>2111</v>
      </c>
      <c r="Q25" s="8">
        <v>3274850</v>
      </c>
      <c r="R25" s="7">
        <v>24</v>
      </c>
      <c r="S25" s="24">
        <v>62898000</v>
      </c>
      <c r="T25" s="37">
        <v>46028</v>
      </c>
      <c r="U25" s="7">
        <v>88</v>
      </c>
      <c r="V25" s="8">
        <v>62898000</v>
      </c>
      <c r="W25" s="37">
        <v>46025</v>
      </c>
      <c r="X25" s="16" t="s">
        <v>2568</v>
      </c>
      <c r="Y25" s="8" t="s">
        <v>2581</v>
      </c>
      <c r="Z25" s="21">
        <v>62898000</v>
      </c>
      <c r="AA25" s="7">
        <v>330</v>
      </c>
      <c r="AB25" s="22">
        <v>46030</v>
      </c>
      <c r="AC25" s="26">
        <v>46031</v>
      </c>
      <c r="AD25" s="22">
        <v>46364</v>
      </c>
    </row>
    <row r="26" spans="2:30" x14ac:dyDescent="0.35">
      <c r="B26" s="7">
        <v>2026</v>
      </c>
      <c r="C26" s="23">
        <v>19</v>
      </c>
      <c r="D26" s="4" t="s">
        <v>71</v>
      </c>
      <c r="E26" s="8" t="s">
        <v>22</v>
      </c>
      <c r="F26" s="8" t="s">
        <v>490</v>
      </c>
      <c r="G26" s="8" t="s">
        <v>23</v>
      </c>
      <c r="H26" s="8" t="s">
        <v>909</v>
      </c>
      <c r="I26" s="8" t="s">
        <v>1284</v>
      </c>
      <c r="J26" s="8" t="s">
        <v>1337</v>
      </c>
      <c r="K26" s="8" t="s">
        <v>25</v>
      </c>
      <c r="L26" s="7">
        <v>7957</v>
      </c>
      <c r="M26" s="8" t="s">
        <v>43</v>
      </c>
      <c r="N26" s="7">
        <v>64697154</v>
      </c>
      <c r="O26" s="8" t="s">
        <v>1695</v>
      </c>
      <c r="P26" s="8" t="s">
        <v>2112</v>
      </c>
      <c r="Q26" s="8">
        <v>3274850</v>
      </c>
      <c r="R26" s="7">
        <v>33</v>
      </c>
      <c r="S26" s="24">
        <v>105210000</v>
      </c>
      <c r="T26" s="37">
        <v>46031</v>
      </c>
      <c r="U26" s="7">
        <v>119</v>
      </c>
      <c r="V26" s="8">
        <v>105210000</v>
      </c>
      <c r="W26" s="37">
        <v>46026</v>
      </c>
      <c r="X26" s="16" t="s">
        <v>2569</v>
      </c>
      <c r="Y26" s="8" t="s">
        <v>2582</v>
      </c>
      <c r="Z26" s="21">
        <v>105210000</v>
      </c>
      <c r="AA26" s="7">
        <v>300</v>
      </c>
      <c r="AB26" s="22">
        <v>46030</v>
      </c>
      <c r="AC26" s="26">
        <v>46035</v>
      </c>
      <c r="AD26" s="22">
        <v>46338</v>
      </c>
    </row>
    <row r="27" spans="2:30" x14ac:dyDescent="0.35">
      <c r="B27" s="7">
        <v>2026</v>
      </c>
      <c r="C27" s="23">
        <v>20</v>
      </c>
      <c r="D27" s="4" t="s">
        <v>72</v>
      </c>
      <c r="E27" s="8" t="s">
        <v>22</v>
      </c>
      <c r="F27" s="8" t="s">
        <v>491</v>
      </c>
      <c r="G27" s="8" t="s">
        <v>23</v>
      </c>
      <c r="H27" s="8" t="s">
        <v>910</v>
      </c>
      <c r="I27" s="8" t="s">
        <v>1284</v>
      </c>
      <c r="J27" s="8" t="s">
        <v>1338</v>
      </c>
      <c r="K27" s="8" t="s">
        <v>25</v>
      </c>
      <c r="L27" s="7">
        <v>7957</v>
      </c>
      <c r="M27" s="8" t="s">
        <v>43</v>
      </c>
      <c r="N27" s="7">
        <v>1012377429</v>
      </c>
      <c r="O27" s="8" t="s">
        <v>1696</v>
      </c>
      <c r="P27" s="8" t="s">
        <v>2113</v>
      </c>
      <c r="Q27" s="8">
        <v>3274850</v>
      </c>
      <c r="R27" s="7">
        <v>163</v>
      </c>
      <c r="S27" s="24">
        <v>81210000</v>
      </c>
      <c r="T27" s="37">
        <v>46038</v>
      </c>
      <c r="U27" s="7">
        <v>117</v>
      </c>
      <c r="V27" s="8">
        <v>81210000</v>
      </c>
      <c r="W27" s="37">
        <v>46026</v>
      </c>
      <c r="X27" s="16" t="s">
        <v>2569</v>
      </c>
      <c r="Y27" s="8" t="s">
        <v>2582</v>
      </c>
      <c r="Z27" s="21">
        <v>81210000</v>
      </c>
      <c r="AA27" s="7">
        <v>300</v>
      </c>
      <c r="AB27" s="22">
        <v>46035</v>
      </c>
      <c r="AC27" s="26">
        <v>46038</v>
      </c>
      <c r="AD27" s="22">
        <v>46341</v>
      </c>
    </row>
    <row r="28" spans="2:30" x14ac:dyDescent="0.35">
      <c r="B28" s="7">
        <v>2026</v>
      </c>
      <c r="C28" s="23">
        <v>21</v>
      </c>
      <c r="D28" s="4" t="s">
        <v>73</v>
      </c>
      <c r="E28" s="8" t="s">
        <v>22</v>
      </c>
      <c r="F28" s="8" t="s">
        <v>492</v>
      </c>
      <c r="G28" s="8" t="s">
        <v>23</v>
      </c>
      <c r="H28" s="8" t="s">
        <v>911</v>
      </c>
      <c r="I28" s="8" t="s">
        <v>1283</v>
      </c>
      <c r="J28" s="8" t="s">
        <v>1339</v>
      </c>
      <c r="K28" s="8" t="s">
        <v>25</v>
      </c>
      <c r="L28" s="7">
        <v>8036</v>
      </c>
      <c r="M28" s="8" t="s">
        <v>43</v>
      </c>
      <c r="N28" s="7">
        <v>51743515</v>
      </c>
      <c r="O28" s="8" t="s">
        <v>1697</v>
      </c>
      <c r="P28" s="8" t="s">
        <v>2114</v>
      </c>
      <c r="Q28" s="8">
        <v>3274850</v>
      </c>
      <c r="R28" s="7">
        <v>43</v>
      </c>
      <c r="S28" s="24">
        <v>106920000</v>
      </c>
      <c r="T28" s="37">
        <v>46031</v>
      </c>
      <c r="U28" s="7">
        <v>85</v>
      </c>
      <c r="V28" s="8">
        <v>106920000</v>
      </c>
      <c r="W28" s="37">
        <v>46025</v>
      </c>
      <c r="X28" s="16" t="s">
        <v>2568</v>
      </c>
      <c r="Y28" s="8" t="s">
        <v>2581</v>
      </c>
      <c r="Z28" s="21">
        <v>106920000</v>
      </c>
      <c r="AA28" s="7">
        <v>330</v>
      </c>
      <c r="AB28" s="22">
        <v>46030</v>
      </c>
      <c r="AC28" s="26">
        <v>46035</v>
      </c>
      <c r="AD28" s="22">
        <v>46368</v>
      </c>
    </row>
    <row r="29" spans="2:30" x14ac:dyDescent="0.35">
      <c r="B29" s="7">
        <v>2026</v>
      </c>
      <c r="C29" s="23">
        <v>22</v>
      </c>
      <c r="D29" s="4" t="s">
        <v>74</v>
      </c>
      <c r="E29" s="8" t="s">
        <v>22</v>
      </c>
      <c r="F29" s="8" t="s">
        <v>493</v>
      </c>
      <c r="G29" s="8" t="s">
        <v>23</v>
      </c>
      <c r="H29" s="8" t="s">
        <v>912</v>
      </c>
      <c r="I29" s="8" t="s">
        <v>1282</v>
      </c>
      <c r="J29" s="8" t="s">
        <v>1340</v>
      </c>
      <c r="K29" s="8" t="s">
        <v>25</v>
      </c>
      <c r="L29" s="7">
        <v>8036</v>
      </c>
      <c r="M29" s="8" t="s">
        <v>43</v>
      </c>
      <c r="N29" s="7">
        <v>91522070</v>
      </c>
      <c r="O29" s="8" t="s">
        <v>1698</v>
      </c>
      <c r="P29" s="8" t="s">
        <v>2115</v>
      </c>
      <c r="Q29" s="8">
        <v>3274850</v>
      </c>
      <c r="R29" s="7">
        <v>45</v>
      </c>
      <c r="S29" s="24">
        <v>89331000</v>
      </c>
      <c r="T29" s="37">
        <v>46031</v>
      </c>
      <c r="U29" s="7">
        <v>408</v>
      </c>
      <c r="V29" s="8">
        <v>89331000</v>
      </c>
      <c r="W29" s="37">
        <v>46023</v>
      </c>
      <c r="X29" s="16" t="s">
        <v>2568</v>
      </c>
      <c r="Y29" s="8" t="s">
        <v>2580</v>
      </c>
      <c r="Z29" s="21">
        <v>89331000</v>
      </c>
      <c r="AA29" s="7">
        <v>330</v>
      </c>
      <c r="AB29" s="22">
        <v>46030</v>
      </c>
      <c r="AC29" s="26">
        <v>46036</v>
      </c>
      <c r="AD29" s="22">
        <v>46369</v>
      </c>
    </row>
    <row r="30" spans="2:30" x14ac:dyDescent="0.35">
      <c r="B30" s="7">
        <v>2026</v>
      </c>
      <c r="C30" s="23">
        <v>23</v>
      </c>
      <c r="D30" s="4" t="s">
        <v>75</v>
      </c>
      <c r="E30" s="8" t="s">
        <v>22</v>
      </c>
      <c r="F30" s="8" t="s">
        <v>494</v>
      </c>
      <c r="G30" s="8" t="s">
        <v>23</v>
      </c>
      <c r="H30" s="8" t="s">
        <v>913</v>
      </c>
      <c r="I30" s="8" t="s">
        <v>1283</v>
      </c>
      <c r="J30" s="8" t="s">
        <v>1341</v>
      </c>
      <c r="K30" s="8" t="s">
        <v>25</v>
      </c>
      <c r="L30" s="7">
        <v>8036</v>
      </c>
      <c r="M30" s="8" t="s">
        <v>43</v>
      </c>
      <c r="N30" s="7">
        <v>1020741188</v>
      </c>
      <c r="O30" s="8" t="s">
        <v>1699</v>
      </c>
      <c r="P30" s="8" t="s">
        <v>2116</v>
      </c>
      <c r="Q30" s="8">
        <v>3274850</v>
      </c>
      <c r="R30" s="7">
        <v>32</v>
      </c>
      <c r="S30" s="24">
        <v>106920000</v>
      </c>
      <c r="T30" s="37">
        <v>38726</v>
      </c>
      <c r="U30" s="7">
        <v>89</v>
      </c>
      <c r="V30" s="8">
        <v>106920000</v>
      </c>
      <c r="W30" s="37">
        <v>46025</v>
      </c>
      <c r="X30" s="16" t="s">
        <v>2568</v>
      </c>
      <c r="Y30" s="8" t="s">
        <v>2581</v>
      </c>
      <c r="Z30" s="21">
        <v>106920000</v>
      </c>
      <c r="AA30" s="7">
        <v>330</v>
      </c>
      <c r="AB30" s="22">
        <v>46030</v>
      </c>
      <c r="AC30" s="26">
        <v>46035</v>
      </c>
      <c r="AD30" s="22">
        <v>46035</v>
      </c>
    </row>
    <row r="31" spans="2:30" x14ac:dyDescent="0.35">
      <c r="B31" s="7">
        <v>2026</v>
      </c>
      <c r="C31" s="23">
        <v>24</v>
      </c>
      <c r="D31" s="4" t="s">
        <v>76</v>
      </c>
      <c r="E31" s="8" t="s">
        <v>22</v>
      </c>
      <c r="F31" s="8" t="s">
        <v>495</v>
      </c>
      <c r="G31" s="8" t="s">
        <v>23</v>
      </c>
      <c r="H31" s="8" t="s">
        <v>914</v>
      </c>
      <c r="I31" s="8" t="s">
        <v>1283</v>
      </c>
      <c r="J31" s="8" t="s">
        <v>1342</v>
      </c>
      <c r="K31" s="8" t="s">
        <v>25</v>
      </c>
      <c r="L31" s="7">
        <v>8036</v>
      </c>
      <c r="M31" s="8" t="s">
        <v>43</v>
      </c>
      <c r="N31" s="7">
        <v>40800318</v>
      </c>
      <c r="O31" s="8" t="s">
        <v>1700</v>
      </c>
      <c r="P31" s="8" t="s">
        <v>2117</v>
      </c>
      <c r="Q31" s="8">
        <v>3274850</v>
      </c>
      <c r="R31" s="7">
        <v>62</v>
      </c>
      <c r="S31" s="24">
        <v>106920000</v>
      </c>
      <c r="T31" s="37">
        <v>46035</v>
      </c>
      <c r="U31" s="7">
        <v>76</v>
      </c>
      <c r="V31" s="25">
        <v>106920000</v>
      </c>
      <c r="W31" s="37">
        <v>46025</v>
      </c>
      <c r="X31" s="16" t="s">
        <v>2568</v>
      </c>
      <c r="Y31" s="8" t="s">
        <v>2581</v>
      </c>
      <c r="Z31" s="21">
        <v>106920000</v>
      </c>
      <c r="AA31" s="7">
        <v>330</v>
      </c>
      <c r="AB31" s="22">
        <v>46030</v>
      </c>
      <c r="AC31" s="26">
        <v>46037</v>
      </c>
      <c r="AD31" s="22">
        <v>46370</v>
      </c>
    </row>
    <row r="32" spans="2:30" x14ac:dyDescent="0.35">
      <c r="B32" s="7">
        <v>2026</v>
      </c>
      <c r="C32" s="23">
        <v>25</v>
      </c>
      <c r="D32" s="4" t="s">
        <v>77</v>
      </c>
      <c r="E32" s="8" t="s">
        <v>22</v>
      </c>
      <c r="F32" s="8" t="s">
        <v>496</v>
      </c>
      <c r="G32" s="8" t="s">
        <v>23</v>
      </c>
      <c r="H32" s="8" t="s">
        <v>914</v>
      </c>
      <c r="I32" s="8" t="s">
        <v>1283</v>
      </c>
      <c r="J32" s="8" t="s">
        <v>1343</v>
      </c>
      <c r="K32" s="8" t="s">
        <v>25</v>
      </c>
      <c r="L32" s="7">
        <v>8036</v>
      </c>
      <c r="M32" s="8" t="s">
        <v>43</v>
      </c>
      <c r="N32" s="7">
        <v>40397656</v>
      </c>
      <c r="O32" s="8" t="s">
        <v>1701</v>
      </c>
      <c r="P32" s="8" t="s">
        <v>2118</v>
      </c>
      <c r="Q32" s="8">
        <v>3274850</v>
      </c>
      <c r="R32" s="7">
        <v>39</v>
      </c>
      <c r="S32" s="24">
        <v>106920000</v>
      </c>
      <c r="T32" s="37">
        <v>46031</v>
      </c>
      <c r="U32" s="7">
        <v>74</v>
      </c>
      <c r="V32" s="8">
        <v>106920000</v>
      </c>
      <c r="W32" s="37">
        <v>46025</v>
      </c>
      <c r="X32" s="16" t="s">
        <v>2568</v>
      </c>
      <c r="Y32" s="8" t="s">
        <v>2581</v>
      </c>
      <c r="Z32" s="21">
        <v>106920000</v>
      </c>
      <c r="AA32" s="7">
        <v>330</v>
      </c>
      <c r="AB32" s="22">
        <v>46031</v>
      </c>
      <c r="AC32" s="26">
        <v>46035</v>
      </c>
      <c r="AD32" s="22">
        <v>46368</v>
      </c>
    </row>
    <row r="33" spans="2:30" x14ac:dyDescent="0.35">
      <c r="B33" s="7">
        <v>2026</v>
      </c>
      <c r="C33" s="23">
        <v>26</v>
      </c>
      <c r="D33" s="4" t="s">
        <v>78</v>
      </c>
      <c r="E33" s="8" t="s">
        <v>22</v>
      </c>
      <c r="F33" s="8" t="s">
        <v>497</v>
      </c>
      <c r="G33" s="8" t="s">
        <v>23</v>
      </c>
      <c r="H33" s="8" t="s">
        <v>915</v>
      </c>
      <c r="I33" s="8" t="s">
        <v>1282</v>
      </c>
      <c r="J33" s="8" t="s">
        <v>1344</v>
      </c>
      <c r="K33" s="8" t="s">
        <v>25</v>
      </c>
      <c r="L33" s="7">
        <v>8036</v>
      </c>
      <c r="M33" s="8" t="s">
        <v>43</v>
      </c>
      <c r="N33" s="7">
        <v>1098816170</v>
      </c>
      <c r="O33" s="8" t="s">
        <v>1702</v>
      </c>
      <c r="P33" s="8" t="s">
        <v>2119</v>
      </c>
      <c r="Q33" s="8">
        <v>3274850</v>
      </c>
      <c r="R33" s="7">
        <v>52</v>
      </c>
      <c r="S33" s="24">
        <v>89331000</v>
      </c>
      <c r="T33" s="37">
        <v>46031</v>
      </c>
      <c r="U33" s="7">
        <v>436</v>
      </c>
      <c r="V33" s="25">
        <v>89331000</v>
      </c>
      <c r="W33" s="37">
        <v>46028</v>
      </c>
      <c r="X33" s="16" t="s">
        <v>2568</v>
      </c>
      <c r="Y33" s="8" t="s">
        <v>2580</v>
      </c>
      <c r="Z33" s="21">
        <v>89331000</v>
      </c>
      <c r="AA33" s="7">
        <v>330</v>
      </c>
      <c r="AB33" s="22">
        <v>46031</v>
      </c>
      <c r="AC33" s="26">
        <v>46032</v>
      </c>
      <c r="AD33" s="22">
        <v>46365</v>
      </c>
    </row>
    <row r="34" spans="2:30" x14ac:dyDescent="0.35">
      <c r="B34" s="7">
        <v>2026</v>
      </c>
      <c r="C34" s="23">
        <v>27</v>
      </c>
      <c r="D34" s="4" t="s">
        <v>79</v>
      </c>
      <c r="E34" s="8" t="s">
        <v>22</v>
      </c>
      <c r="F34" s="8" t="s">
        <v>498</v>
      </c>
      <c r="G34" s="8" t="s">
        <v>23</v>
      </c>
      <c r="H34" s="8" t="s">
        <v>916</v>
      </c>
      <c r="I34" s="8" t="s">
        <v>1282</v>
      </c>
      <c r="J34" s="8" t="s">
        <v>1345</v>
      </c>
      <c r="K34" s="8" t="s">
        <v>25</v>
      </c>
      <c r="L34" s="7">
        <v>8036</v>
      </c>
      <c r="M34" s="8" t="s">
        <v>43</v>
      </c>
      <c r="N34" s="7">
        <v>1000586344</v>
      </c>
      <c r="O34" s="8" t="s">
        <v>1703</v>
      </c>
      <c r="P34" s="8" t="s">
        <v>2120</v>
      </c>
      <c r="Q34" s="8">
        <v>3274850</v>
      </c>
      <c r="R34" s="7">
        <v>36</v>
      </c>
      <c r="S34" s="24" t="s">
        <v>2518</v>
      </c>
      <c r="T34" s="37">
        <v>46031</v>
      </c>
      <c r="U34" s="7">
        <v>475</v>
      </c>
      <c r="V34" s="8">
        <v>93391500</v>
      </c>
      <c r="W34" s="37">
        <v>46029</v>
      </c>
      <c r="X34" s="16" t="s">
        <v>2568</v>
      </c>
      <c r="Y34" s="8" t="s">
        <v>2580</v>
      </c>
      <c r="Z34" s="21">
        <v>93391500</v>
      </c>
      <c r="AA34" s="7">
        <v>345</v>
      </c>
      <c r="AB34" s="22">
        <v>46031</v>
      </c>
      <c r="AC34" s="26">
        <v>46031</v>
      </c>
      <c r="AD34" s="22">
        <v>46379</v>
      </c>
    </row>
    <row r="35" spans="2:30" x14ac:dyDescent="0.35">
      <c r="B35" s="7">
        <v>2026</v>
      </c>
      <c r="C35" s="23">
        <v>28</v>
      </c>
      <c r="D35" s="4" t="s">
        <v>80</v>
      </c>
      <c r="E35" s="8" t="s">
        <v>22</v>
      </c>
      <c r="F35" s="8" t="s">
        <v>499</v>
      </c>
      <c r="G35" s="8" t="s">
        <v>23</v>
      </c>
      <c r="H35" s="8" t="s">
        <v>917</v>
      </c>
      <c r="I35" s="8" t="s">
        <v>1285</v>
      </c>
      <c r="J35" s="8" t="s">
        <v>1346</v>
      </c>
      <c r="K35" s="8" t="s">
        <v>25</v>
      </c>
      <c r="L35" s="7">
        <v>8036</v>
      </c>
      <c r="M35" s="8" t="s">
        <v>43</v>
      </c>
      <c r="N35" s="7">
        <v>52080266</v>
      </c>
      <c r="O35" s="8" t="s">
        <v>1704</v>
      </c>
      <c r="P35" s="8" t="s">
        <v>2121</v>
      </c>
      <c r="Q35" s="8">
        <v>3274850</v>
      </c>
      <c r="R35" s="7">
        <v>40</v>
      </c>
      <c r="S35" s="24" t="s">
        <v>2519</v>
      </c>
      <c r="T35" s="37">
        <v>46031</v>
      </c>
      <c r="U35" s="7">
        <v>18</v>
      </c>
      <c r="V35" s="8" t="s">
        <v>2519</v>
      </c>
      <c r="W35" s="37">
        <v>46025</v>
      </c>
      <c r="X35" s="16" t="s">
        <v>2568</v>
      </c>
      <c r="Y35" s="8" t="s">
        <v>2583</v>
      </c>
      <c r="Z35" s="21">
        <v>98109000</v>
      </c>
      <c r="AA35" s="7">
        <v>330</v>
      </c>
      <c r="AB35" s="22">
        <v>46030</v>
      </c>
      <c r="AC35" s="26">
        <v>46031</v>
      </c>
      <c r="AD35" s="22">
        <v>46364</v>
      </c>
    </row>
    <row r="36" spans="2:30" x14ac:dyDescent="0.35">
      <c r="B36" s="7">
        <v>2026</v>
      </c>
      <c r="C36" s="23">
        <v>29</v>
      </c>
      <c r="D36" s="4" t="s">
        <v>81</v>
      </c>
      <c r="E36" s="8" t="s">
        <v>22</v>
      </c>
      <c r="F36" s="8" t="s">
        <v>500</v>
      </c>
      <c r="G36" s="8" t="s">
        <v>23</v>
      </c>
      <c r="H36" s="8" t="s">
        <v>918</v>
      </c>
      <c r="I36" s="8" t="s">
        <v>1280</v>
      </c>
      <c r="J36" s="8" t="s">
        <v>1347</v>
      </c>
      <c r="K36" s="8" t="s">
        <v>25</v>
      </c>
      <c r="L36" s="7">
        <v>8027</v>
      </c>
      <c r="M36" s="8" t="s">
        <v>43</v>
      </c>
      <c r="N36" s="7">
        <v>24646191</v>
      </c>
      <c r="O36" s="8" t="s">
        <v>1705</v>
      </c>
      <c r="P36" s="8" t="s">
        <v>2122</v>
      </c>
      <c r="Q36" s="8">
        <v>3274850</v>
      </c>
      <c r="R36" s="7">
        <v>51</v>
      </c>
      <c r="S36" s="24">
        <v>106953000</v>
      </c>
      <c r="T36" s="37">
        <v>46031</v>
      </c>
      <c r="U36" s="7">
        <v>293</v>
      </c>
      <c r="V36" s="8">
        <v>106953000</v>
      </c>
      <c r="W36" s="37">
        <v>46027</v>
      </c>
      <c r="X36" s="16" t="s">
        <v>1279</v>
      </c>
      <c r="Y36" s="8" t="s">
        <v>2577</v>
      </c>
      <c r="Z36" s="21">
        <v>106953000</v>
      </c>
      <c r="AA36" s="7">
        <v>330</v>
      </c>
      <c r="AB36" s="22">
        <v>46030</v>
      </c>
      <c r="AC36" s="26">
        <v>46038</v>
      </c>
      <c r="AD36" s="22">
        <v>46371</v>
      </c>
    </row>
    <row r="37" spans="2:30" x14ac:dyDescent="0.35">
      <c r="B37" s="7">
        <v>2026</v>
      </c>
      <c r="C37" s="23">
        <v>30</v>
      </c>
      <c r="D37" s="4" t="s">
        <v>82</v>
      </c>
      <c r="E37" s="8" t="s">
        <v>22</v>
      </c>
      <c r="F37" s="8" t="s">
        <v>501</v>
      </c>
      <c r="G37" s="8" t="s">
        <v>23</v>
      </c>
      <c r="H37" s="8" t="s">
        <v>919</v>
      </c>
      <c r="I37" s="8" t="s">
        <v>1280</v>
      </c>
      <c r="J37" s="8" t="s">
        <v>1348</v>
      </c>
      <c r="K37" s="8" t="s">
        <v>25</v>
      </c>
      <c r="L37" s="7">
        <v>8027</v>
      </c>
      <c r="M37" s="8" t="s">
        <v>43</v>
      </c>
      <c r="N37" s="7">
        <v>1007296679</v>
      </c>
      <c r="O37" s="8" t="s">
        <v>1706</v>
      </c>
      <c r="P37" s="8" t="s">
        <v>2123</v>
      </c>
      <c r="Q37" s="8">
        <v>3274850</v>
      </c>
      <c r="R37" s="7">
        <v>69</v>
      </c>
      <c r="S37" s="24">
        <v>56298000</v>
      </c>
      <c r="T37" s="37">
        <v>46035</v>
      </c>
      <c r="U37" s="7">
        <v>287</v>
      </c>
      <c r="V37" s="8">
        <v>56298000</v>
      </c>
      <c r="W37" s="37">
        <v>46027</v>
      </c>
      <c r="X37" s="16" t="s">
        <v>1279</v>
      </c>
      <c r="Y37" s="8" t="s">
        <v>2577</v>
      </c>
      <c r="Z37" s="21">
        <v>56298000</v>
      </c>
      <c r="AA37" s="7">
        <v>330</v>
      </c>
      <c r="AB37" s="22">
        <v>46030</v>
      </c>
      <c r="AC37" s="26">
        <v>46038</v>
      </c>
      <c r="AD37" s="22">
        <v>46371</v>
      </c>
    </row>
    <row r="38" spans="2:30" x14ac:dyDescent="0.35">
      <c r="B38" s="7">
        <v>2026</v>
      </c>
      <c r="C38" s="23">
        <v>31</v>
      </c>
      <c r="D38" s="4" t="s">
        <v>83</v>
      </c>
      <c r="E38" s="8" t="s">
        <v>22</v>
      </c>
      <c r="F38" s="8" t="s">
        <v>502</v>
      </c>
      <c r="G38" s="8" t="s">
        <v>23</v>
      </c>
      <c r="H38" s="8" t="s">
        <v>920</v>
      </c>
      <c r="I38" s="8" t="s">
        <v>1280</v>
      </c>
      <c r="J38" s="8" t="s">
        <v>1349</v>
      </c>
      <c r="K38" s="8" t="s">
        <v>25</v>
      </c>
      <c r="L38" s="7">
        <v>8027</v>
      </c>
      <c r="M38" s="8" t="s">
        <v>43</v>
      </c>
      <c r="N38" s="7">
        <v>1042418757</v>
      </c>
      <c r="O38" s="8" t="s">
        <v>1707</v>
      </c>
      <c r="P38" s="8" t="s">
        <v>2124</v>
      </c>
      <c r="Q38" s="8">
        <v>3274850</v>
      </c>
      <c r="R38" s="7">
        <v>58</v>
      </c>
      <c r="S38" s="24">
        <v>106953000</v>
      </c>
      <c r="T38" s="37">
        <v>46033</v>
      </c>
      <c r="U38" s="7">
        <v>371</v>
      </c>
      <c r="V38" s="8">
        <v>106953000</v>
      </c>
      <c r="W38" s="37" t="s">
        <v>2558</v>
      </c>
      <c r="X38" s="16" t="s">
        <v>1279</v>
      </c>
      <c r="Y38" s="8" t="s">
        <v>2577</v>
      </c>
      <c r="Z38" s="21">
        <v>106953000</v>
      </c>
      <c r="AA38" s="7">
        <v>330</v>
      </c>
      <c r="AB38" s="22">
        <v>46030</v>
      </c>
      <c r="AC38" s="26">
        <v>46038</v>
      </c>
      <c r="AD38" s="22">
        <v>46371</v>
      </c>
    </row>
    <row r="39" spans="2:30" ht="29" x14ac:dyDescent="0.35">
      <c r="B39" s="7">
        <v>2026</v>
      </c>
      <c r="C39" s="23">
        <v>32</v>
      </c>
      <c r="D39" s="4" t="s">
        <v>84</v>
      </c>
      <c r="E39" s="8" t="s">
        <v>22</v>
      </c>
      <c r="F39" s="8" t="s">
        <v>503</v>
      </c>
      <c r="G39" s="8" t="s">
        <v>23</v>
      </c>
      <c r="H39" s="8" t="s">
        <v>921</v>
      </c>
      <c r="I39" s="8" t="s">
        <v>24</v>
      </c>
      <c r="J39" s="8" t="s">
        <v>1350</v>
      </c>
      <c r="K39" s="8" t="s">
        <v>25</v>
      </c>
      <c r="L39" s="7">
        <v>7965</v>
      </c>
      <c r="M39" s="8" t="s">
        <v>43</v>
      </c>
      <c r="N39" s="7">
        <v>39812900</v>
      </c>
      <c r="O39" s="8" t="s">
        <v>1708</v>
      </c>
      <c r="P39" s="8" t="s">
        <v>2125</v>
      </c>
      <c r="Q39" s="8">
        <v>3274850</v>
      </c>
      <c r="R39" s="7" t="s">
        <v>2509</v>
      </c>
      <c r="S39" s="24" t="s">
        <v>2520</v>
      </c>
      <c r="T39" s="37">
        <v>46031</v>
      </c>
      <c r="U39" s="38" t="s">
        <v>2550</v>
      </c>
      <c r="V39" s="25" t="s">
        <v>2520</v>
      </c>
      <c r="W39" s="39">
        <v>46027</v>
      </c>
      <c r="X39" s="16" t="s">
        <v>1279</v>
      </c>
      <c r="Y39" s="8" t="s">
        <v>2576</v>
      </c>
      <c r="Z39" s="21">
        <v>98142000</v>
      </c>
      <c r="AA39" s="7">
        <v>330</v>
      </c>
      <c r="AB39" s="22">
        <v>46031</v>
      </c>
      <c r="AC39" s="26">
        <v>46038</v>
      </c>
      <c r="AD39" s="22">
        <v>46371</v>
      </c>
    </row>
    <row r="40" spans="2:30" x14ac:dyDescent="0.35">
      <c r="B40" s="7">
        <v>2026</v>
      </c>
      <c r="C40" s="7">
        <v>33</v>
      </c>
      <c r="D40" s="30" t="s">
        <v>85</v>
      </c>
      <c r="E40" s="8" t="s">
        <v>22</v>
      </c>
      <c r="F40" s="30" t="s">
        <v>504</v>
      </c>
      <c r="G40" s="30" t="s">
        <v>23</v>
      </c>
      <c r="H40" s="30" t="s">
        <v>922</v>
      </c>
      <c r="I40" s="30" t="s">
        <v>1286</v>
      </c>
      <c r="J40" s="30" t="s">
        <v>1351</v>
      </c>
      <c r="K40" s="8" t="s">
        <v>25</v>
      </c>
      <c r="L40" s="31">
        <v>7959</v>
      </c>
      <c r="M40" s="8" t="s">
        <v>43</v>
      </c>
      <c r="N40" s="30">
        <v>80202431</v>
      </c>
      <c r="O40" s="30" t="s">
        <v>1709</v>
      </c>
      <c r="P40" s="30" t="s">
        <v>2126</v>
      </c>
      <c r="Q40" s="8">
        <v>3274850</v>
      </c>
      <c r="R40" s="31">
        <v>66</v>
      </c>
      <c r="S40" s="34">
        <v>129210000</v>
      </c>
      <c r="T40" s="27">
        <v>46035</v>
      </c>
      <c r="U40" s="31">
        <v>150</v>
      </c>
      <c r="V40" s="30">
        <v>129210000</v>
      </c>
      <c r="W40" s="27">
        <v>46026</v>
      </c>
      <c r="X40" s="30" t="s">
        <v>1279</v>
      </c>
      <c r="Y40" s="30" t="s">
        <v>2584</v>
      </c>
      <c r="Z40" s="30">
        <v>129210000</v>
      </c>
      <c r="AA40" s="31">
        <v>300</v>
      </c>
      <c r="AB40" s="22">
        <v>46033</v>
      </c>
      <c r="AC40" s="26">
        <v>46037</v>
      </c>
      <c r="AD40" s="22">
        <v>46340</v>
      </c>
    </row>
    <row r="41" spans="2:30" x14ac:dyDescent="0.35">
      <c r="B41" s="7">
        <v>2026</v>
      </c>
      <c r="C41" s="7">
        <v>34</v>
      </c>
      <c r="D41" s="30" t="s">
        <v>86</v>
      </c>
      <c r="E41" s="8" t="s">
        <v>22</v>
      </c>
      <c r="F41" s="30" t="s">
        <v>505</v>
      </c>
      <c r="G41" s="30" t="s">
        <v>23</v>
      </c>
      <c r="H41" s="30" t="s">
        <v>923</v>
      </c>
      <c r="I41" s="30" t="s">
        <v>1287</v>
      </c>
      <c r="J41" s="30" t="s">
        <v>1352</v>
      </c>
      <c r="K41" s="8" t="s">
        <v>25</v>
      </c>
      <c r="L41" s="31">
        <v>8036</v>
      </c>
      <c r="M41" s="8" t="s">
        <v>43</v>
      </c>
      <c r="N41" s="30">
        <v>1023871151</v>
      </c>
      <c r="O41" s="30" t="s">
        <v>1710</v>
      </c>
      <c r="P41" s="30" t="s">
        <v>2127</v>
      </c>
      <c r="Q41" s="8">
        <v>3274850</v>
      </c>
      <c r="R41" s="31">
        <v>41</v>
      </c>
      <c r="S41" s="34">
        <v>65757000</v>
      </c>
      <c r="T41" s="27">
        <v>46031</v>
      </c>
      <c r="U41" s="31">
        <v>32</v>
      </c>
      <c r="V41" s="30">
        <v>65757000</v>
      </c>
      <c r="W41" s="27">
        <v>46025</v>
      </c>
      <c r="X41" s="30" t="s">
        <v>2568</v>
      </c>
      <c r="Y41" s="30" t="s">
        <v>2579</v>
      </c>
      <c r="Z41" s="30">
        <v>65757000</v>
      </c>
      <c r="AA41" s="31">
        <v>345</v>
      </c>
      <c r="AB41" s="22">
        <v>46031</v>
      </c>
      <c r="AC41" s="26">
        <v>46037</v>
      </c>
      <c r="AD41" s="22">
        <v>46386</v>
      </c>
    </row>
    <row r="42" spans="2:30" x14ac:dyDescent="0.35">
      <c r="B42" s="7">
        <v>2026</v>
      </c>
      <c r="C42" s="7">
        <v>35</v>
      </c>
      <c r="D42" s="30" t="s">
        <v>87</v>
      </c>
      <c r="E42" s="8" t="s">
        <v>22</v>
      </c>
      <c r="F42" s="30" t="s">
        <v>506</v>
      </c>
      <c r="G42" s="30" t="s">
        <v>23</v>
      </c>
      <c r="H42" s="30" t="s">
        <v>924</v>
      </c>
      <c r="I42" s="30" t="s">
        <v>1283</v>
      </c>
      <c r="J42" s="30" t="s">
        <v>1353</v>
      </c>
      <c r="K42" s="8" t="s">
        <v>25</v>
      </c>
      <c r="L42" s="31">
        <v>8036</v>
      </c>
      <c r="M42" s="8" t="s">
        <v>43</v>
      </c>
      <c r="N42" s="30">
        <v>52268599</v>
      </c>
      <c r="O42" s="30" t="s">
        <v>1711</v>
      </c>
      <c r="P42" s="30" t="s">
        <v>2128</v>
      </c>
      <c r="Q42" s="8">
        <v>3274850</v>
      </c>
      <c r="R42" s="31">
        <v>37</v>
      </c>
      <c r="S42" s="34">
        <v>61347000</v>
      </c>
      <c r="T42" s="27">
        <v>46031</v>
      </c>
      <c r="U42" s="31">
        <v>83</v>
      </c>
      <c r="V42" s="30">
        <v>61347000</v>
      </c>
      <c r="W42" s="27">
        <v>46025</v>
      </c>
      <c r="X42" s="30" t="s">
        <v>2568</v>
      </c>
      <c r="Y42" s="30" t="s">
        <v>2581</v>
      </c>
      <c r="Z42" s="30">
        <v>61347000</v>
      </c>
      <c r="AA42" s="31">
        <v>330</v>
      </c>
      <c r="AB42" s="22">
        <v>46030</v>
      </c>
      <c r="AC42" s="26">
        <v>46037</v>
      </c>
      <c r="AD42" s="22">
        <v>46370</v>
      </c>
    </row>
    <row r="43" spans="2:30" x14ac:dyDescent="0.35">
      <c r="B43" s="7">
        <v>2026</v>
      </c>
      <c r="C43" s="7">
        <v>36</v>
      </c>
      <c r="D43" s="30" t="s">
        <v>88</v>
      </c>
      <c r="E43" s="8" t="s">
        <v>22</v>
      </c>
      <c r="F43" s="30" t="s">
        <v>507</v>
      </c>
      <c r="G43" s="30" t="s">
        <v>23</v>
      </c>
      <c r="H43" s="30" t="s">
        <v>925</v>
      </c>
      <c r="I43" s="30" t="s">
        <v>1287</v>
      </c>
      <c r="J43" s="30" t="s">
        <v>1354</v>
      </c>
      <c r="K43" s="8" t="s">
        <v>25</v>
      </c>
      <c r="L43" s="31">
        <v>8036</v>
      </c>
      <c r="M43" s="30" t="s">
        <v>43</v>
      </c>
      <c r="N43" s="30">
        <v>1102359967</v>
      </c>
      <c r="O43" s="30" t="s">
        <v>1712</v>
      </c>
      <c r="P43" s="30" t="s">
        <v>2129</v>
      </c>
      <c r="Q43" s="8">
        <v>3274850</v>
      </c>
      <c r="R43" s="31">
        <v>48</v>
      </c>
      <c r="S43" s="34">
        <v>93391500</v>
      </c>
      <c r="T43" s="27">
        <v>46031</v>
      </c>
      <c r="U43" s="31">
        <v>34</v>
      </c>
      <c r="V43" s="30">
        <v>93391500</v>
      </c>
      <c r="W43" s="27">
        <v>46025</v>
      </c>
      <c r="X43" s="30" t="s">
        <v>2568</v>
      </c>
      <c r="Y43" s="30" t="s">
        <v>2579</v>
      </c>
      <c r="Z43" s="30">
        <v>93391500</v>
      </c>
      <c r="AA43" s="31">
        <v>345</v>
      </c>
      <c r="AB43" s="22">
        <v>46030</v>
      </c>
      <c r="AC43" s="26">
        <v>46032</v>
      </c>
      <c r="AD43" s="22">
        <v>46380</v>
      </c>
    </row>
    <row r="44" spans="2:30" x14ac:dyDescent="0.35">
      <c r="B44" s="7">
        <v>2026</v>
      </c>
      <c r="C44" s="7">
        <v>37</v>
      </c>
      <c r="D44" s="30" t="s">
        <v>89</v>
      </c>
      <c r="E44" s="8" t="s">
        <v>22</v>
      </c>
      <c r="F44" s="30" t="s">
        <v>508</v>
      </c>
      <c r="G44" s="30" t="s">
        <v>23</v>
      </c>
      <c r="H44" s="30" t="s">
        <v>926</v>
      </c>
      <c r="I44" s="30" t="s">
        <v>1282</v>
      </c>
      <c r="J44" s="30" t="s">
        <v>1355</v>
      </c>
      <c r="K44" s="8" t="s">
        <v>25</v>
      </c>
      <c r="L44" s="31">
        <v>8036</v>
      </c>
      <c r="M44" s="30" t="s">
        <v>43</v>
      </c>
      <c r="N44" s="30">
        <v>1192796648</v>
      </c>
      <c r="O44" s="30" t="s">
        <v>1713</v>
      </c>
      <c r="P44" s="30" t="s">
        <v>2130</v>
      </c>
      <c r="Q44" s="8">
        <v>3274850</v>
      </c>
      <c r="R44" s="31">
        <v>28</v>
      </c>
      <c r="S44" s="34">
        <v>74968500</v>
      </c>
      <c r="T44" s="27">
        <v>46031</v>
      </c>
      <c r="U44" s="31">
        <v>396</v>
      </c>
      <c r="V44" s="30">
        <v>74968500</v>
      </c>
      <c r="W44" s="27">
        <v>46028</v>
      </c>
      <c r="X44" s="30" t="s">
        <v>2568</v>
      </c>
      <c r="Y44" s="30" t="s">
        <v>2580</v>
      </c>
      <c r="Z44" s="30">
        <v>74968500</v>
      </c>
      <c r="AA44" s="31">
        <v>345</v>
      </c>
      <c r="AB44" s="22">
        <v>46030</v>
      </c>
      <c r="AC44" s="26">
        <v>46031</v>
      </c>
      <c r="AD44" s="22">
        <v>46379</v>
      </c>
    </row>
    <row r="45" spans="2:30" x14ac:dyDescent="0.35">
      <c r="B45" s="7">
        <v>2026</v>
      </c>
      <c r="C45" s="7">
        <v>38</v>
      </c>
      <c r="D45" s="30" t="s">
        <v>90</v>
      </c>
      <c r="E45" s="30" t="s">
        <v>22</v>
      </c>
      <c r="F45" s="30" t="s">
        <v>509</v>
      </c>
      <c r="G45" s="30" t="s">
        <v>23</v>
      </c>
      <c r="H45" s="30" t="s">
        <v>927</v>
      </c>
      <c r="I45" s="30" t="s">
        <v>1287</v>
      </c>
      <c r="J45" s="30" t="s">
        <v>1356</v>
      </c>
      <c r="K45" s="8" t="s">
        <v>25</v>
      </c>
      <c r="L45" s="31">
        <v>8036</v>
      </c>
      <c r="M45" s="30" t="s">
        <v>43</v>
      </c>
      <c r="N45" s="30">
        <v>1010191253</v>
      </c>
      <c r="O45" s="30" t="s">
        <v>1714</v>
      </c>
      <c r="P45" s="30" t="s">
        <v>2131</v>
      </c>
      <c r="Q45" s="8">
        <v>3274850</v>
      </c>
      <c r="R45" s="31">
        <v>30</v>
      </c>
      <c r="S45" s="34">
        <v>54087000</v>
      </c>
      <c r="T45" s="27">
        <v>46031</v>
      </c>
      <c r="U45" s="31">
        <v>463</v>
      </c>
      <c r="V45" s="30">
        <v>54087000</v>
      </c>
      <c r="W45" s="27">
        <v>46028</v>
      </c>
      <c r="X45" s="30" t="s">
        <v>2568</v>
      </c>
      <c r="Y45" s="30" t="s">
        <v>2579</v>
      </c>
      <c r="Z45" s="30">
        <v>54087000</v>
      </c>
      <c r="AA45" s="31">
        <v>330</v>
      </c>
      <c r="AB45" s="22">
        <v>46030</v>
      </c>
      <c r="AC45" s="26">
        <v>46035</v>
      </c>
      <c r="AD45" s="22">
        <v>46368</v>
      </c>
    </row>
    <row r="46" spans="2:30" x14ac:dyDescent="0.35">
      <c r="B46" s="7">
        <v>2026</v>
      </c>
      <c r="C46" s="7">
        <v>39</v>
      </c>
      <c r="D46" s="30" t="s">
        <v>91</v>
      </c>
      <c r="E46" s="30" t="s">
        <v>22</v>
      </c>
      <c r="F46" s="30" t="s">
        <v>510</v>
      </c>
      <c r="G46" s="30" t="s">
        <v>23</v>
      </c>
      <c r="H46" s="30" t="s">
        <v>928</v>
      </c>
      <c r="I46" s="30" t="s">
        <v>1281</v>
      </c>
      <c r="J46" s="30" t="s">
        <v>1357</v>
      </c>
      <c r="K46" s="8" t="s">
        <v>25</v>
      </c>
      <c r="L46" s="31">
        <v>8036</v>
      </c>
      <c r="M46" s="30" t="s">
        <v>43</v>
      </c>
      <c r="N46" s="30">
        <v>1018413883</v>
      </c>
      <c r="O46" s="30" t="s">
        <v>1715</v>
      </c>
      <c r="P46" s="30" t="s">
        <v>2132</v>
      </c>
      <c r="Q46" s="8">
        <v>3274850</v>
      </c>
      <c r="R46" s="31">
        <v>35</v>
      </c>
      <c r="S46" s="34">
        <v>84180000</v>
      </c>
      <c r="T46" s="27">
        <v>46031</v>
      </c>
      <c r="U46" s="31">
        <v>78</v>
      </c>
      <c r="V46" s="30">
        <v>84180000</v>
      </c>
      <c r="W46" s="27">
        <v>46025</v>
      </c>
      <c r="X46" s="30" t="s">
        <v>2568</v>
      </c>
      <c r="Y46" s="30" t="s">
        <v>2578</v>
      </c>
      <c r="Z46" s="30">
        <v>84180000</v>
      </c>
      <c r="AA46" s="31">
        <v>345</v>
      </c>
      <c r="AB46" s="22">
        <v>46031</v>
      </c>
      <c r="AC46" s="26">
        <v>46031</v>
      </c>
      <c r="AD46" s="22">
        <v>46379</v>
      </c>
    </row>
    <row r="47" spans="2:30" x14ac:dyDescent="0.35">
      <c r="B47" s="7">
        <v>2026</v>
      </c>
      <c r="C47" s="7">
        <v>40</v>
      </c>
      <c r="D47" s="30" t="s">
        <v>92</v>
      </c>
      <c r="E47" s="30" t="s">
        <v>22</v>
      </c>
      <c r="F47" s="30" t="s">
        <v>511</v>
      </c>
      <c r="G47" s="30" t="s">
        <v>23</v>
      </c>
      <c r="H47" s="30" t="s">
        <v>929</v>
      </c>
      <c r="I47" s="30" t="s">
        <v>1275</v>
      </c>
      <c r="J47" s="30" t="s">
        <v>1358</v>
      </c>
      <c r="K47" s="8" t="s">
        <v>25</v>
      </c>
      <c r="L47" s="31">
        <v>8036</v>
      </c>
      <c r="M47" s="30" t="s">
        <v>43</v>
      </c>
      <c r="N47" s="30">
        <v>46376369</v>
      </c>
      <c r="O47" s="30" t="s">
        <v>1716</v>
      </c>
      <c r="P47" s="30" t="s">
        <v>2133</v>
      </c>
      <c r="Q47" s="8">
        <v>3274850</v>
      </c>
      <c r="R47" s="31">
        <v>31</v>
      </c>
      <c r="S47" s="34">
        <v>120991500</v>
      </c>
      <c r="T47" s="27">
        <v>46031</v>
      </c>
      <c r="U47" s="31">
        <v>40</v>
      </c>
      <c r="V47" s="30">
        <v>120991500</v>
      </c>
      <c r="W47" s="27">
        <v>46025</v>
      </c>
      <c r="X47" s="30" t="s">
        <v>2568</v>
      </c>
      <c r="Y47" s="30" t="s">
        <v>2573</v>
      </c>
      <c r="Z47" s="30">
        <v>120991500</v>
      </c>
      <c r="AA47" s="31">
        <v>345</v>
      </c>
      <c r="AB47" s="22">
        <v>46031</v>
      </c>
      <c r="AC47" s="26">
        <v>46035</v>
      </c>
      <c r="AD47" s="22">
        <v>46383</v>
      </c>
    </row>
    <row r="48" spans="2:30" ht="29" x14ac:dyDescent="0.35">
      <c r="B48" s="7">
        <v>2026</v>
      </c>
      <c r="C48" s="7">
        <v>41</v>
      </c>
      <c r="D48" s="30" t="s">
        <v>93</v>
      </c>
      <c r="E48" s="30" t="s">
        <v>22</v>
      </c>
      <c r="F48" s="30" t="s">
        <v>512</v>
      </c>
      <c r="G48" s="30" t="s">
        <v>23</v>
      </c>
      <c r="H48" s="30" t="s">
        <v>930</v>
      </c>
      <c r="I48" s="30" t="s">
        <v>24</v>
      </c>
      <c r="J48" s="30" t="s">
        <v>1359</v>
      </c>
      <c r="K48" s="8" t="s">
        <v>25</v>
      </c>
      <c r="L48" s="31">
        <v>7965</v>
      </c>
      <c r="M48" s="30" t="s">
        <v>43</v>
      </c>
      <c r="N48" s="30">
        <v>1136881032</v>
      </c>
      <c r="O48" s="30" t="s">
        <v>1717</v>
      </c>
      <c r="P48" s="30" t="s">
        <v>2134</v>
      </c>
      <c r="Q48" s="8">
        <v>3274850</v>
      </c>
      <c r="R48" s="31" t="s">
        <v>2510</v>
      </c>
      <c r="S48" s="34" t="s">
        <v>2521</v>
      </c>
      <c r="T48" s="27">
        <v>46031</v>
      </c>
      <c r="U48" s="36" t="s">
        <v>2551</v>
      </c>
      <c r="V48" s="32" t="s">
        <v>2555</v>
      </c>
      <c r="W48" s="27">
        <v>46027</v>
      </c>
      <c r="X48" s="30" t="s">
        <v>1279</v>
      </c>
      <c r="Y48" s="30" t="s">
        <v>2576</v>
      </c>
      <c r="Z48" s="30">
        <v>142164000</v>
      </c>
      <c r="AA48" s="31">
        <v>330</v>
      </c>
      <c r="AB48" s="22">
        <v>46031</v>
      </c>
      <c r="AC48" s="26">
        <v>46041</v>
      </c>
      <c r="AD48" s="22">
        <v>46374</v>
      </c>
    </row>
    <row r="49" spans="2:30" x14ac:dyDescent="0.35">
      <c r="B49" s="7">
        <v>2026</v>
      </c>
      <c r="C49" s="7">
        <v>42</v>
      </c>
      <c r="D49" s="30" t="s">
        <v>94</v>
      </c>
      <c r="E49" s="30" t="s">
        <v>22</v>
      </c>
      <c r="F49" s="30" t="s">
        <v>513</v>
      </c>
      <c r="G49" s="30" t="s">
        <v>23</v>
      </c>
      <c r="H49" s="30" t="s">
        <v>931</v>
      </c>
      <c r="I49" s="30" t="s">
        <v>1283</v>
      </c>
      <c r="J49" s="30" t="s">
        <v>1342</v>
      </c>
      <c r="K49" s="8" t="s">
        <v>25</v>
      </c>
      <c r="L49" s="31">
        <v>8036</v>
      </c>
      <c r="M49" s="30" t="s">
        <v>43</v>
      </c>
      <c r="N49" s="30">
        <v>80281203</v>
      </c>
      <c r="O49" s="30" t="s">
        <v>1718</v>
      </c>
      <c r="P49" s="30" t="s">
        <v>2135</v>
      </c>
      <c r="Q49" s="8">
        <v>3274850</v>
      </c>
      <c r="R49" s="31">
        <v>64</v>
      </c>
      <c r="S49" s="34">
        <v>106920000</v>
      </c>
      <c r="T49" s="27">
        <v>46035</v>
      </c>
      <c r="U49" s="31">
        <v>79</v>
      </c>
      <c r="V49" s="30">
        <v>106920000</v>
      </c>
      <c r="W49" s="27">
        <v>46025</v>
      </c>
      <c r="X49" s="30" t="s">
        <v>2568</v>
      </c>
      <c r="Y49" s="30" t="s">
        <v>2581</v>
      </c>
      <c r="Z49" s="30">
        <v>106920000</v>
      </c>
      <c r="AA49" s="31">
        <v>330</v>
      </c>
      <c r="AB49" s="22">
        <v>46031</v>
      </c>
      <c r="AC49" s="26">
        <v>46037</v>
      </c>
      <c r="AD49" s="22">
        <v>46370</v>
      </c>
    </row>
    <row r="50" spans="2:30" x14ac:dyDescent="0.35">
      <c r="B50" s="7">
        <v>2026</v>
      </c>
      <c r="C50" s="31">
        <v>43</v>
      </c>
      <c r="D50" s="30" t="s">
        <v>95</v>
      </c>
      <c r="E50" s="30" t="s">
        <v>22</v>
      </c>
      <c r="F50" s="30" t="s">
        <v>514</v>
      </c>
      <c r="G50" s="30" t="s">
        <v>23</v>
      </c>
      <c r="H50" s="30" t="s">
        <v>932</v>
      </c>
      <c r="I50" s="30" t="s">
        <v>1284</v>
      </c>
      <c r="J50" s="30" t="s">
        <v>1360</v>
      </c>
      <c r="K50" s="8" t="s">
        <v>25</v>
      </c>
      <c r="L50" s="31">
        <v>7990</v>
      </c>
      <c r="M50" s="30" t="s">
        <v>43</v>
      </c>
      <c r="N50" s="30">
        <v>1019107117</v>
      </c>
      <c r="O50" s="30" t="s">
        <v>1719</v>
      </c>
      <c r="P50" s="30" t="s">
        <v>2136</v>
      </c>
      <c r="Q50" s="8">
        <v>3274850</v>
      </c>
      <c r="R50" s="31">
        <v>144</v>
      </c>
      <c r="S50" s="34">
        <v>73626000</v>
      </c>
      <c r="T50" s="27">
        <v>46037</v>
      </c>
      <c r="U50" s="31">
        <v>67</v>
      </c>
      <c r="V50" s="30">
        <v>73626000</v>
      </c>
      <c r="W50" s="27">
        <v>46025</v>
      </c>
      <c r="X50" s="30" t="s">
        <v>2569</v>
      </c>
      <c r="Y50" s="30" t="s">
        <v>2582</v>
      </c>
      <c r="Z50" s="30">
        <v>73626000</v>
      </c>
      <c r="AA50" s="31">
        <v>210</v>
      </c>
      <c r="AB50" s="22">
        <v>46035</v>
      </c>
      <c r="AC50" s="26">
        <v>46041</v>
      </c>
      <c r="AD50" s="22">
        <v>46252</v>
      </c>
    </row>
    <row r="51" spans="2:30" x14ac:dyDescent="0.35">
      <c r="B51" s="7">
        <v>2026</v>
      </c>
      <c r="C51" s="31">
        <v>44</v>
      </c>
      <c r="D51" s="30" t="s">
        <v>96</v>
      </c>
      <c r="E51" s="30" t="s">
        <v>22</v>
      </c>
      <c r="F51" s="30" t="s">
        <v>515</v>
      </c>
      <c r="G51" s="30" t="s">
        <v>23</v>
      </c>
      <c r="H51" s="30" t="s">
        <v>933</v>
      </c>
      <c r="I51" s="30" t="s">
        <v>1288</v>
      </c>
      <c r="J51" s="30" t="s">
        <v>1361</v>
      </c>
      <c r="K51" s="8" t="s">
        <v>25</v>
      </c>
      <c r="L51" s="31">
        <v>7959</v>
      </c>
      <c r="M51" s="30" t="s">
        <v>43</v>
      </c>
      <c r="N51" s="30">
        <v>23690534</v>
      </c>
      <c r="O51" s="30" t="s">
        <v>1720</v>
      </c>
      <c r="P51" s="30" t="s">
        <v>2137</v>
      </c>
      <c r="Q51" s="8">
        <v>3274850</v>
      </c>
      <c r="R51" s="31">
        <v>1670</v>
      </c>
      <c r="S51" s="34">
        <v>81210000</v>
      </c>
      <c r="T51" s="27">
        <v>46038</v>
      </c>
      <c r="U51" s="31">
        <v>223</v>
      </c>
      <c r="V51" s="30">
        <v>81210000</v>
      </c>
      <c r="W51" s="27">
        <v>46027</v>
      </c>
      <c r="X51" s="30" t="s">
        <v>1279</v>
      </c>
      <c r="Y51" s="30" t="s">
        <v>2585</v>
      </c>
      <c r="Z51" s="30">
        <v>81210000</v>
      </c>
      <c r="AA51" s="31">
        <v>300</v>
      </c>
      <c r="AB51" s="22">
        <v>46036</v>
      </c>
      <c r="AC51" s="26">
        <v>46042</v>
      </c>
      <c r="AD51" s="22">
        <v>46345</v>
      </c>
    </row>
    <row r="52" spans="2:30" x14ac:dyDescent="0.35">
      <c r="B52" s="7">
        <v>2026</v>
      </c>
      <c r="C52" s="31">
        <v>45</v>
      </c>
      <c r="D52" s="30" t="s">
        <v>97</v>
      </c>
      <c r="E52" s="30" t="s">
        <v>22</v>
      </c>
      <c r="F52" s="30" t="s">
        <v>516</v>
      </c>
      <c r="G52" s="30" t="s">
        <v>23</v>
      </c>
      <c r="H52" s="30" t="s">
        <v>934</v>
      </c>
      <c r="I52" s="30" t="s">
        <v>1283</v>
      </c>
      <c r="J52" s="30" t="s">
        <v>1362</v>
      </c>
      <c r="K52" s="8" t="s">
        <v>25</v>
      </c>
      <c r="L52" s="31">
        <v>7965</v>
      </c>
      <c r="M52" s="30" t="s">
        <v>43</v>
      </c>
      <c r="N52" s="30">
        <v>1026281528</v>
      </c>
      <c r="O52" s="30" t="s">
        <v>1721</v>
      </c>
      <c r="P52" s="30" t="s">
        <v>2138</v>
      </c>
      <c r="Q52" s="8">
        <v>3274850</v>
      </c>
      <c r="R52" s="31">
        <v>101</v>
      </c>
      <c r="S52" s="34">
        <v>106920000</v>
      </c>
      <c r="T52" s="27">
        <v>46036</v>
      </c>
      <c r="U52" s="31">
        <v>312</v>
      </c>
      <c r="V52" s="30">
        <v>106920000</v>
      </c>
      <c r="W52" s="27">
        <v>46027</v>
      </c>
      <c r="X52" s="30" t="s">
        <v>2568</v>
      </c>
      <c r="Y52" s="30" t="s">
        <v>2581</v>
      </c>
      <c r="Z52" s="30">
        <v>106920000</v>
      </c>
      <c r="AA52" s="31">
        <v>330</v>
      </c>
      <c r="AB52" s="22">
        <v>46031</v>
      </c>
      <c r="AC52" s="26">
        <v>46037</v>
      </c>
      <c r="AD52" s="22">
        <v>46370</v>
      </c>
    </row>
    <row r="53" spans="2:30" x14ac:dyDescent="0.35">
      <c r="B53" s="7">
        <v>2026</v>
      </c>
      <c r="C53" s="31">
        <v>46</v>
      </c>
      <c r="D53" s="30" t="s">
        <v>98</v>
      </c>
      <c r="E53" s="30" t="s">
        <v>22</v>
      </c>
      <c r="F53" s="30" t="s">
        <v>517</v>
      </c>
      <c r="G53" s="30" t="s">
        <v>23</v>
      </c>
      <c r="H53" s="30" t="s">
        <v>935</v>
      </c>
      <c r="I53" s="30" t="s">
        <v>1289</v>
      </c>
      <c r="J53" s="30" t="s">
        <v>1363</v>
      </c>
      <c r="K53" s="8" t="s">
        <v>25</v>
      </c>
      <c r="L53" s="31">
        <v>7965</v>
      </c>
      <c r="M53" s="30" t="s">
        <v>43</v>
      </c>
      <c r="N53" s="30">
        <v>1010175816</v>
      </c>
      <c r="O53" s="30" t="s">
        <v>1722</v>
      </c>
      <c r="P53" s="30" t="s">
        <v>2139</v>
      </c>
      <c r="Q53" s="8">
        <v>3274850</v>
      </c>
      <c r="R53" s="31">
        <v>38</v>
      </c>
      <c r="S53" s="34">
        <v>56847000</v>
      </c>
      <c r="T53" s="27">
        <v>46031</v>
      </c>
      <c r="U53" s="31">
        <v>335</v>
      </c>
      <c r="V53" s="30">
        <v>56847000</v>
      </c>
      <c r="W53" s="27">
        <v>46027</v>
      </c>
      <c r="X53" s="30" t="s">
        <v>1279</v>
      </c>
      <c r="Y53" s="30" t="s">
        <v>2586</v>
      </c>
      <c r="Z53" s="30">
        <v>56847000</v>
      </c>
      <c r="AA53" s="31">
        <v>210</v>
      </c>
      <c r="AB53" s="22">
        <v>46033</v>
      </c>
      <c r="AC53" s="26">
        <v>46038</v>
      </c>
      <c r="AD53" s="22">
        <v>46250</v>
      </c>
    </row>
    <row r="54" spans="2:30" ht="29" x14ac:dyDescent="0.35">
      <c r="B54" s="7">
        <v>2026</v>
      </c>
      <c r="C54" s="31">
        <v>47</v>
      </c>
      <c r="D54" s="30" t="s">
        <v>99</v>
      </c>
      <c r="E54" s="30" t="s">
        <v>22</v>
      </c>
      <c r="F54" s="30" t="s">
        <v>518</v>
      </c>
      <c r="G54" s="30" t="s">
        <v>23</v>
      </c>
      <c r="H54" s="30" t="s">
        <v>936</v>
      </c>
      <c r="I54" s="30" t="s">
        <v>1289</v>
      </c>
      <c r="J54" s="30" t="s">
        <v>1364</v>
      </c>
      <c r="K54" s="8" t="s">
        <v>25</v>
      </c>
      <c r="L54" s="31">
        <v>7965</v>
      </c>
      <c r="M54" s="30" t="s">
        <v>43</v>
      </c>
      <c r="N54" s="30">
        <v>80088744</v>
      </c>
      <c r="O54" s="30" t="s">
        <v>1723</v>
      </c>
      <c r="P54" s="30" t="s">
        <v>2140</v>
      </c>
      <c r="Q54" s="8">
        <v>3274850</v>
      </c>
      <c r="R54" s="31" t="s">
        <v>2511</v>
      </c>
      <c r="S54" s="34" t="s">
        <v>2522</v>
      </c>
      <c r="T54" s="27">
        <v>46035</v>
      </c>
      <c r="U54" s="36" t="s">
        <v>2552</v>
      </c>
      <c r="V54" s="30" t="s">
        <v>2522</v>
      </c>
      <c r="W54" s="27">
        <v>46027</v>
      </c>
      <c r="X54" s="30" t="s">
        <v>1279</v>
      </c>
      <c r="Y54" s="30" t="s">
        <v>2586</v>
      </c>
      <c r="Z54" s="30">
        <v>124542000</v>
      </c>
      <c r="AA54" s="31">
        <v>330</v>
      </c>
      <c r="AB54" s="22">
        <v>46031</v>
      </c>
      <c r="AC54" s="26">
        <v>46038</v>
      </c>
      <c r="AD54" s="22">
        <v>46371</v>
      </c>
    </row>
    <row r="55" spans="2:30" x14ac:dyDescent="0.35">
      <c r="B55" s="7">
        <v>2026</v>
      </c>
      <c r="C55" s="31">
        <v>48</v>
      </c>
      <c r="D55" s="30" t="s">
        <v>100</v>
      </c>
      <c r="E55" s="30" t="s">
        <v>22</v>
      </c>
      <c r="F55" s="30" t="s">
        <v>519</v>
      </c>
      <c r="G55" s="30" t="s">
        <v>23</v>
      </c>
      <c r="H55" s="30" t="s">
        <v>937</v>
      </c>
      <c r="I55" s="30" t="s">
        <v>1289</v>
      </c>
      <c r="J55" s="30" t="s">
        <v>1365</v>
      </c>
      <c r="K55" s="8" t="s">
        <v>25</v>
      </c>
      <c r="L55" s="31">
        <v>7965</v>
      </c>
      <c r="M55" s="30" t="s">
        <v>43</v>
      </c>
      <c r="N55" s="30">
        <v>1032370265</v>
      </c>
      <c r="O55" s="30" t="s">
        <v>1724</v>
      </c>
      <c r="P55" s="30" t="s">
        <v>2141</v>
      </c>
      <c r="Q55" s="8">
        <v>3274850</v>
      </c>
      <c r="R55" s="31">
        <v>70</v>
      </c>
      <c r="S55" s="34" t="s">
        <v>2523</v>
      </c>
      <c r="T55" s="27">
        <v>46035</v>
      </c>
      <c r="U55" s="31">
        <v>324</v>
      </c>
      <c r="V55" s="30" t="s">
        <v>2523</v>
      </c>
      <c r="W55" s="27">
        <v>46027</v>
      </c>
      <c r="X55" s="30" t="s">
        <v>1279</v>
      </c>
      <c r="Y55" s="30" t="s">
        <v>2586</v>
      </c>
      <c r="Z55" s="30">
        <v>167014500</v>
      </c>
      <c r="AA55" s="31">
        <v>345</v>
      </c>
      <c r="AB55" s="22">
        <v>46033</v>
      </c>
      <c r="AC55" s="26">
        <v>46038</v>
      </c>
      <c r="AD55" s="22">
        <v>46386</v>
      </c>
    </row>
    <row r="56" spans="2:30" x14ac:dyDescent="0.35">
      <c r="B56" s="7">
        <v>2026</v>
      </c>
      <c r="C56" s="31">
        <v>49</v>
      </c>
      <c r="D56" s="30" t="s">
        <v>101</v>
      </c>
      <c r="E56" s="30" t="s">
        <v>22</v>
      </c>
      <c r="F56" s="30" t="s">
        <v>520</v>
      </c>
      <c r="G56" s="30" t="s">
        <v>23</v>
      </c>
      <c r="H56" s="30" t="s">
        <v>938</v>
      </c>
      <c r="I56" s="30" t="s">
        <v>1280</v>
      </c>
      <c r="J56" s="30" t="s">
        <v>1366</v>
      </c>
      <c r="K56" s="8" t="s">
        <v>25</v>
      </c>
      <c r="L56" s="31">
        <v>8027</v>
      </c>
      <c r="M56" s="30" t="s">
        <v>43</v>
      </c>
      <c r="N56" s="30">
        <v>1019102960</v>
      </c>
      <c r="O56" s="30" t="s">
        <v>1725</v>
      </c>
      <c r="P56" s="30" t="s">
        <v>2142</v>
      </c>
      <c r="Q56" s="8">
        <v>3274850</v>
      </c>
      <c r="R56" s="31">
        <v>74</v>
      </c>
      <c r="S56" s="34" t="s">
        <v>2524</v>
      </c>
      <c r="T56" s="27">
        <v>46035</v>
      </c>
      <c r="U56" s="31">
        <v>374</v>
      </c>
      <c r="V56" s="30">
        <v>80520000</v>
      </c>
      <c r="W56" s="27">
        <v>46028</v>
      </c>
      <c r="X56" s="30" t="s">
        <v>1279</v>
      </c>
      <c r="Y56" s="30" t="s">
        <v>2577</v>
      </c>
      <c r="Z56" s="30">
        <v>80520000</v>
      </c>
      <c r="AA56" s="31">
        <v>330</v>
      </c>
      <c r="AB56" s="22">
        <v>46033</v>
      </c>
      <c r="AC56" s="26">
        <v>46042</v>
      </c>
      <c r="AD56" s="22">
        <v>46375</v>
      </c>
    </row>
    <row r="57" spans="2:30" x14ac:dyDescent="0.35">
      <c r="B57" s="7">
        <v>2026</v>
      </c>
      <c r="C57" s="31">
        <v>50</v>
      </c>
      <c r="D57" s="30" t="s">
        <v>102</v>
      </c>
      <c r="E57" s="30" t="s">
        <v>22</v>
      </c>
      <c r="F57" s="30" t="s">
        <v>521</v>
      </c>
      <c r="G57" s="30" t="s">
        <v>23</v>
      </c>
      <c r="H57" s="30" t="s">
        <v>939</v>
      </c>
      <c r="I57" s="30" t="s">
        <v>1280</v>
      </c>
      <c r="J57" s="30" t="s">
        <v>1367</v>
      </c>
      <c r="K57" s="8" t="s">
        <v>25</v>
      </c>
      <c r="L57" s="31">
        <v>8027</v>
      </c>
      <c r="M57" s="30" t="s">
        <v>43</v>
      </c>
      <c r="N57" s="30">
        <v>1022414060</v>
      </c>
      <c r="O57" s="30" t="s">
        <v>1726</v>
      </c>
      <c r="P57" s="30" t="s">
        <v>2143</v>
      </c>
      <c r="Q57" s="8">
        <v>3274850</v>
      </c>
      <c r="R57" s="31">
        <v>78</v>
      </c>
      <c r="S57" s="34" t="s">
        <v>2525</v>
      </c>
      <c r="T57" s="27">
        <v>46035</v>
      </c>
      <c r="U57" s="31">
        <v>296</v>
      </c>
      <c r="V57" s="30" t="s">
        <v>2525</v>
      </c>
      <c r="W57" s="27">
        <v>46027</v>
      </c>
      <c r="X57" s="30" t="s">
        <v>1279</v>
      </c>
      <c r="Y57" s="30" t="s">
        <v>2577</v>
      </c>
      <c r="Z57" s="30">
        <v>40026000</v>
      </c>
      <c r="AA57" s="31">
        <v>210</v>
      </c>
      <c r="AB57" s="22">
        <v>46033</v>
      </c>
      <c r="AC57" s="26">
        <v>46043</v>
      </c>
      <c r="AD57" s="22">
        <v>46254</v>
      </c>
    </row>
    <row r="58" spans="2:30" x14ac:dyDescent="0.35">
      <c r="B58" s="7">
        <v>2026</v>
      </c>
      <c r="C58" s="31">
        <v>51</v>
      </c>
      <c r="D58" s="30" t="s">
        <v>103</v>
      </c>
      <c r="E58" s="30" t="s">
        <v>22</v>
      </c>
      <c r="F58" s="30" t="s">
        <v>522</v>
      </c>
      <c r="G58" s="30" t="s">
        <v>23</v>
      </c>
      <c r="H58" s="30" t="s">
        <v>940</v>
      </c>
      <c r="I58" s="30" t="s">
        <v>1288</v>
      </c>
      <c r="J58" s="30" t="s">
        <v>1368</v>
      </c>
      <c r="K58" s="8" t="s">
        <v>25</v>
      </c>
      <c r="L58" s="31">
        <v>7959</v>
      </c>
      <c r="M58" s="30" t="s">
        <v>43</v>
      </c>
      <c r="N58" s="30">
        <v>1019017412</v>
      </c>
      <c r="O58" s="30" t="s">
        <v>1727</v>
      </c>
      <c r="P58" s="30" t="s">
        <v>2144</v>
      </c>
      <c r="Q58" s="8">
        <v>3274850</v>
      </c>
      <c r="R58" s="31">
        <v>105</v>
      </c>
      <c r="S58" s="34" t="s">
        <v>2526</v>
      </c>
      <c r="T58" s="27">
        <v>46036</v>
      </c>
      <c r="U58" s="31">
        <v>305</v>
      </c>
      <c r="V58" s="30" t="s">
        <v>2526</v>
      </c>
      <c r="W58" s="27">
        <v>46027</v>
      </c>
      <c r="X58" s="30" t="s">
        <v>1279</v>
      </c>
      <c r="Y58" s="30" t="s">
        <v>2585</v>
      </c>
      <c r="Z58" s="30">
        <v>121200000</v>
      </c>
      <c r="AA58" s="31">
        <v>300</v>
      </c>
      <c r="AB58" s="22">
        <v>46034</v>
      </c>
      <c r="AC58" s="26">
        <v>46048</v>
      </c>
      <c r="AD58" s="22">
        <v>46351</v>
      </c>
    </row>
    <row r="59" spans="2:30" x14ac:dyDescent="0.35">
      <c r="B59" s="7">
        <v>2026</v>
      </c>
      <c r="C59" s="31">
        <v>52</v>
      </c>
      <c r="D59" s="30" t="s">
        <v>104</v>
      </c>
      <c r="E59" s="30" t="s">
        <v>22</v>
      </c>
      <c r="F59" s="30" t="s">
        <v>523</v>
      </c>
      <c r="G59" s="30" t="s">
        <v>23</v>
      </c>
      <c r="H59" s="30" t="s">
        <v>941</v>
      </c>
      <c r="I59" s="30" t="s">
        <v>24</v>
      </c>
      <c r="J59" s="30" t="s">
        <v>1369</v>
      </c>
      <c r="K59" s="8" t="s">
        <v>25</v>
      </c>
      <c r="L59" s="31">
        <v>7959</v>
      </c>
      <c r="M59" s="30" t="s">
        <v>43</v>
      </c>
      <c r="N59" s="30">
        <v>1015442369</v>
      </c>
      <c r="O59" s="30" t="s">
        <v>1728</v>
      </c>
      <c r="P59" s="30" t="s">
        <v>2145</v>
      </c>
      <c r="Q59" s="8">
        <v>3274850</v>
      </c>
      <c r="R59" s="31">
        <v>80</v>
      </c>
      <c r="S59" s="34">
        <v>142131000</v>
      </c>
      <c r="T59" s="27">
        <v>46035</v>
      </c>
      <c r="U59" s="31">
        <v>14</v>
      </c>
      <c r="V59" s="30">
        <v>142131000</v>
      </c>
      <c r="W59" s="27" t="s">
        <v>2559</v>
      </c>
      <c r="X59" s="30" t="s">
        <v>1279</v>
      </c>
      <c r="Y59" s="30" t="s">
        <v>2576</v>
      </c>
      <c r="Z59" s="30">
        <v>142131000</v>
      </c>
      <c r="AA59" s="31">
        <v>330</v>
      </c>
      <c r="AB59" s="22">
        <v>46031</v>
      </c>
      <c r="AC59" s="26">
        <v>46037</v>
      </c>
      <c r="AD59" s="22">
        <v>46370</v>
      </c>
    </row>
    <row r="60" spans="2:30" x14ac:dyDescent="0.35">
      <c r="B60" s="7">
        <v>2026</v>
      </c>
      <c r="C60" s="31">
        <v>53</v>
      </c>
      <c r="D60" s="30" t="s">
        <v>105</v>
      </c>
      <c r="E60" s="30" t="s">
        <v>22</v>
      </c>
      <c r="F60" s="30" t="s">
        <v>524</v>
      </c>
      <c r="G60" s="30" t="s">
        <v>23</v>
      </c>
      <c r="H60" s="30" t="s">
        <v>942</v>
      </c>
      <c r="I60" s="30" t="s">
        <v>24</v>
      </c>
      <c r="J60" s="30" t="s">
        <v>1370</v>
      </c>
      <c r="K60" s="8" t="s">
        <v>25</v>
      </c>
      <c r="L60" s="31">
        <v>8027</v>
      </c>
      <c r="M60" s="30" t="s">
        <v>43</v>
      </c>
      <c r="N60" s="30">
        <v>1140892309</v>
      </c>
      <c r="O60" s="30" t="s">
        <v>1729</v>
      </c>
      <c r="P60" s="30" t="s">
        <v>2146</v>
      </c>
      <c r="Q60" s="8">
        <v>3274850</v>
      </c>
      <c r="R60" s="31">
        <v>152</v>
      </c>
      <c r="S60" s="34">
        <v>106887000</v>
      </c>
      <c r="T60" s="27">
        <v>46037</v>
      </c>
      <c r="U60" s="31">
        <v>303</v>
      </c>
      <c r="V60" s="30">
        <v>106887000</v>
      </c>
      <c r="W60" s="27">
        <v>46027</v>
      </c>
      <c r="X60" s="30" t="s">
        <v>1279</v>
      </c>
      <c r="Y60" s="30" t="s">
        <v>2576</v>
      </c>
      <c r="Z60" s="30">
        <v>106887000</v>
      </c>
      <c r="AA60" s="31">
        <v>330</v>
      </c>
      <c r="AB60" s="22">
        <v>46034</v>
      </c>
      <c r="AC60" s="26">
        <v>46038</v>
      </c>
      <c r="AD60" s="22">
        <v>46371</v>
      </c>
    </row>
    <row r="61" spans="2:30" x14ac:dyDescent="0.35">
      <c r="B61" s="7">
        <v>2026</v>
      </c>
      <c r="C61" s="31">
        <v>54</v>
      </c>
      <c r="D61" s="30" t="s">
        <v>106</v>
      </c>
      <c r="E61" s="30" t="s">
        <v>22</v>
      </c>
      <c r="F61" s="30" t="s">
        <v>525</v>
      </c>
      <c r="G61" s="30" t="s">
        <v>23</v>
      </c>
      <c r="H61" s="30" t="s">
        <v>943</v>
      </c>
      <c r="I61" s="30" t="s">
        <v>24</v>
      </c>
      <c r="J61" s="30" t="s">
        <v>1371</v>
      </c>
      <c r="K61" s="8" t="s">
        <v>25</v>
      </c>
      <c r="L61" s="31">
        <v>7959</v>
      </c>
      <c r="M61" s="30" t="s">
        <v>43</v>
      </c>
      <c r="N61" s="30">
        <v>1075245190</v>
      </c>
      <c r="O61" s="30" t="s">
        <v>1730</v>
      </c>
      <c r="P61" s="30" t="s">
        <v>2147</v>
      </c>
      <c r="Q61" s="8">
        <v>3274850</v>
      </c>
      <c r="R61" s="31">
        <v>81</v>
      </c>
      <c r="S61" s="34" t="s">
        <v>2527</v>
      </c>
      <c r="T61" s="27">
        <v>46035</v>
      </c>
      <c r="U61" s="31">
        <v>144</v>
      </c>
      <c r="V61" s="30" t="s">
        <v>2527</v>
      </c>
      <c r="W61" s="27">
        <v>46026</v>
      </c>
      <c r="X61" s="30" t="s">
        <v>1279</v>
      </c>
      <c r="Y61" s="30" t="s">
        <v>2576</v>
      </c>
      <c r="Z61" s="30">
        <v>89298000</v>
      </c>
      <c r="AA61" s="31">
        <v>330</v>
      </c>
      <c r="AB61" s="22">
        <v>46031</v>
      </c>
      <c r="AC61" s="26">
        <v>46038</v>
      </c>
      <c r="AD61" s="22">
        <v>46371</v>
      </c>
    </row>
    <row r="62" spans="2:30" x14ac:dyDescent="0.35">
      <c r="B62" s="7">
        <v>2026</v>
      </c>
      <c r="C62" s="31">
        <v>55</v>
      </c>
      <c r="D62" s="30" t="s">
        <v>107</v>
      </c>
      <c r="E62" s="30" t="s">
        <v>22</v>
      </c>
      <c r="F62" s="30" t="s">
        <v>526</v>
      </c>
      <c r="G62" s="30" t="s">
        <v>23</v>
      </c>
      <c r="H62" s="30" t="s">
        <v>944</v>
      </c>
      <c r="I62" s="30" t="s">
        <v>1289</v>
      </c>
      <c r="J62" s="30" t="s">
        <v>1372</v>
      </c>
      <c r="K62" s="8" t="s">
        <v>25</v>
      </c>
      <c r="L62" s="31">
        <v>7965</v>
      </c>
      <c r="M62" s="30" t="s">
        <v>43</v>
      </c>
      <c r="N62" s="30">
        <v>1015998960</v>
      </c>
      <c r="O62" s="30" t="s">
        <v>1731</v>
      </c>
      <c r="P62" s="30" t="s">
        <v>2148</v>
      </c>
      <c r="Q62" s="8">
        <v>3274850</v>
      </c>
      <c r="R62" s="31">
        <v>106</v>
      </c>
      <c r="S62" s="34">
        <v>124542000</v>
      </c>
      <c r="T62" s="27">
        <v>46036</v>
      </c>
      <c r="U62" s="31">
        <v>245</v>
      </c>
      <c r="V62" s="30">
        <v>124542000</v>
      </c>
      <c r="W62" s="27">
        <v>46027</v>
      </c>
      <c r="X62" s="30" t="s">
        <v>1279</v>
      </c>
      <c r="Y62" s="30" t="s">
        <v>2586</v>
      </c>
      <c r="Z62" s="30">
        <v>124542000</v>
      </c>
      <c r="AA62" s="31">
        <v>330</v>
      </c>
      <c r="AB62" s="22">
        <v>46033</v>
      </c>
      <c r="AC62" s="26">
        <v>46041</v>
      </c>
      <c r="AD62" s="22">
        <v>46374</v>
      </c>
    </row>
    <row r="63" spans="2:30" x14ac:dyDescent="0.35">
      <c r="B63" s="7">
        <v>2026</v>
      </c>
      <c r="C63" s="31">
        <v>56</v>
      </c>
      <c r="D63" s="30" t="s">
        <v>108</v>
      </c>
      <c r="E63" s="30" t="s">
        <v>22</v>
      </c>
      <c r="F63" s="30" t="s">
        <v>527</v>
      </c>
      <c r="G63" s="30" t="s">
        <v>23</v>
      </c>
      <c r="H63" s="30" t="s">
        <v>945</v>
      </c>
      <c r="I63" s="30" t="s">
        <v>1282</v>
      </c>
      <c r="J63" s="30" t="s">
        <v>1373</v>
      </c>
      <c r="K63" s="8" t="s">
        <v>25</v>
      </c>
      <c r="L63" s="31">
        <v>8036</v>
      </c>
      <c r="M63" s="30" t="s">
        <v>43</v>
      </c>
      <c r="N63" s="30">
        <v>91499501</v>
      </c>
      <c r="O63" s="30" t="s">
        <v>1732</v>
      </c>
      <c r="P63" s="30" t="s">
        <v>2149</v>
      </c>
      <c r="Q63" s="8">
        <v>3274850</v>
      </c>
      <c r="R63" s="31">
        <v>53</v>
      </c>
      <c r="S63" s="34">
        <v>69414000</v>
      </c>
      <c r="T63" s="27">
        <v>46033</v>
      </c>
      <c r="U63" s="31">
        <v>405</v>
      </c>
      <c r="V63" s="30">
        <v>69414000</v>
      </c>
      <c r="W63" s="27">
        <v>46028</v>
      </c>
      <c r="X63" s="30" t="s">
        <v>2568</v>
      </c>
      <c r="Y63" s="30" t="s">
        <v>2580</v>
      </c>
      <c r="Z63" s="30">
        <v>69414000</v>
      </c>
      <c r="AA63" s="31">
        <v>345</v>
      </c>
      <c r="AB63" s="22">
        <v>46031</v>
      </c>
      <c r="AC63" s="26">
        <v>46036</v>
      </c>
      <c r="AD63" s="22">
        <v>46384</v>
      </c>
    </row>
    <row r="64" spans="2:30" x14ac:dyDescent="0.35">
      <c r="B64" s="7">
        <v>2026</v>
      </c>
      <c r="C64" s="31">
        <v>57</v>
      </c>
      <c r="D64" s="30" t="s">
        <v>109</v>
      </c>
      <c r="E64" s="30" t="s">
        <v>22</v>
      </c>
      <c r="F64" s="30" t="s">
        <v>528</v>
      </c>
      <c r="G64" s="30" t="s">
        <v>23</v>
      </c>
      <c r="H64" s="30" t="s">
        <v>946</v>
      </c>
      <c r="I64" s="30" t="s">
        <v>1282</v>
      </c>
      <c r="J64" s="30" t="s">
        <v>1374</v>
      </c>
      <c r="K64" s="8" t="s">
        <v>25</v>
      </c>
      <c r="L64" s="31">
        <v>8036</v>
      </c>
      <c r="M64" s="30" t="s">
        <v>43</v>
      </c>
      <c r="N64" s="30">
        <v>80801106</v>
      </c>
      <c r="O64" s="30" t="s">
        <v>1733</v>
      </c>
      <c r="P64" s="30" t="s">
        <v>2150</v>
      </c>
      <c r="Q64" s="8">
        <v>3274850</v>
      </c>
      <c r="R64" s="31">
        <v>54</v>
      </c>
      <c r="S64" s="34">
        <v>89298000</v>
      </c>
      <c r="T64" s="27">
        <v>46033</v>
      </c>
      <c r="U64" s="31">
        <v>403</v>
      </c>
      <c r="V64" s="30">
        <v>89298000</v>
      </c>
      <c r="W64" s="27">
        <v>46028</v>
      </c>
      <c r="X64" s="30" t="s">
        <v>2568</v>
      </c>
      <c r="Y64" s="30" t="s">
        <v>2580</v>
      </c>
      <c r="Z64" s="30">
        <v>89298000</v>
      </c>
      <c r="AA64" s="31">
        <v>330</v>
      </c>
      <c r="AB64" s="22">
        <v>46031</v>
      </c>
      <c r="AC64" s="26">
        <v>46035</v>
      </c>
      <c r="AD64" s="22">
        <v>46368</v>
      </c>
    </row>
    <row r="65" spans="2:30" x14ac:dyDescent="0.35">
      <c r="B65" s="7">
        <v>2026</v>
      </c>
      <c r="C65" s="31">
        <v>58</v>
      </c>
      <c r="D65" s="30" t="s">
        <v>110</v>
      </c>
      <c r="E65" s="30" t="s">
        <v>22</v>
      </c>
      <c r="F65" s="30" t="s">
        <v>529</v>
      </c>
      <c r="G65" s="30" t="s">
        <v>23</v>
      </c>
      <c r="H65" s="30" t="s">
        <v>947</v>
      </c>
      <c r="I65" s="30" t="s">
        <v>1283</v>
      </c>
      <c r="J65" s="30" t="s">
        <v>1375</v>
      </c>
      <c r="K65" s="8" t="s">
        <v>25</v>
      </c>
      <c r="L65" s="31">
        <v>8036</v>
      </c>
      <c r="M65" s="30" t="s">
        <v>43</v>
      </c>
      <c r="N65" s="30">
        <v>1053771996</v>
      </c>
      <c r="O65" s="30" t="s">
        <v>1734</v>
      </c>
      <c r="P65" s="30" t="s">
        <v>2151</v>
      </c>
      <c r="Q65" s="8">
        <v>3274850</v>
      </c>
      <c r="R65" s="31">
        <v>73</v>
      </c>
      <c r="S65" s="34">
        <v>80487000</v>
      </c>
      <c r="T65" s="27">
        <v>46035</v>
      </c>
      <c r="U65" s="31">
        <v>91</v>
      </c>
      <c r="V65" s="30">
        <v>80487000</v>
      </c>
      <c r="W65" s="27">
        <v>46025</v>
      </c>
      <c r="X65" s="30" t="s">
        <v>2568</v>
      </c>
      <c r="Y65" s="30" t="s">
        <v>2581</v>
      </c>
      <c r="Z65" s="30">
        <v>80487000</v>
      </c>
      <c r="AA65" s="31">
        <v>330</v>
      </c>
      <c r="AB65" s="22">
        <v>46035</v>
      </c>
      <c r="AC65" s="26">
        <v>46037</v>
      </c>
      <c r="AD65" s="22">
        <v>46370</v>
      </c>
    </row>
    <row r="66" spans="2:30" x14ac:dyDescent="0.35">
      <c r="B66" s="7">
        <v>2026</v>
      </c>
      <c r="C66" s="31">
        <v>59</v>
      </c>
      <c r="D66" s="30" t="s">
        <v>111</v>
      </c>
      <c r="E66" s="30" t="s">
        <v>22</v>
      </c>
      <c r="F66" s="30" t="s">
        <v>530</v>
      </c>
      <c r="G66" s="30" t="s">
        <v>23</v>
      </c>
      <c r="H66" s="30" t="s">
        <v>939</v>
      </c>
      <c r="I66" s="30" t="s">
        <v>1280</v>
      </c>
      <c r="J66" s="30" t="s">
        <v>1367</v>
      </c>
      <c r="K66" s="8" t="s">
        <v>25</v>
      </c>
      <c r="L66" s="31">
        <v>8027</v>
      </c>
      <c r="M66" s="30" t="s">
        <v>43</v>
      </c>
      <c r="N66" s="30">
        <v>1026597837</v>
      </c>
      <c r="O66" s="30" t="s">
        <v>1735</v>
      </c>
      <c r="P66" s="30" t="s">
        <v>2152</v>
      </c>
      <c r="Q66" s="8">
        <v>3274850</v>
      </c>
      <c r="R66" s="31">
        <v>118</v>
      </c>
      <c r="S66" s="34">
        <v>45744000</v>
      </c>
      <c r="T66" s="27">
        <v>46036</v>
      </c>
      <c r="U66" s="31">
        <v>299</v>
      </c>
      <c r="V66" s="30">
        <v>45744000</v>
      </c>
      <c r="W66" s="27">
        <v>46027</v>
      </c>
      <c r="X66" s="30" t="s">
        <v>1279</v>
      </c>
      <c r="Y66" s="30" t="s">
        <v>2577</v>
      </c>
      <c r="Z66" s="30">
        <v>45744000</v>
      </c>
      <c r="AA66" s="31">
        <v>240</v>
      </c>
      <c r="AB66" s="22">
        <v>46033</v>
      </c>
      <c r="AC66" s="26">
        <v>46041</v>
      </c>
      <c r="AD66" s="22">
        <v>46283</v>
      </c>
    </row>
    <row r="67" spans="2:30" x14ac:dyDescent="0.35">
      <c r="B67" s="7">
        <v>2026</v>
      </c>
      <c r="C67" s="31">
        <v>60</v>
      </c>
      <c r="D67" s="30" t="s">
        <v>112</v>
      </c>
      <c r="E67" s="30" t="s">
        <v>22</v>
      </c>
      <c r="F67" s="30" t="s">
        <v>531</v>
      </c>
      <c r="G67" s="30" t="s">
        <v>23</v>
      </c>
      <c r="H67" s="30" t="s">
        <v>948</v>
      </c>
      <c r="I67" s="30" t="s">
        <v>1289</v>
      </c>
      <c r="J67" s="30" t="s">
        <v>1376</v>
      </c>
      <c r="K67" s="8" t="s">
        <v>25</v>
      </c>
      <c r="L67" s="31">
        <v>7965</v>
      </c>
      <c r="M67" s="30" t="s">
        <v>43</v>
      </c>
      <c r="N67" s="30">
        <v>1014263316</v>
      </c>
      <c r="O67" s="30" t="s">
        <v>1736</v>
      </c>
      <c r="P67" s="30" t="s">
        <v>2153</v>
      </c>
      <c r="Q67" s="8">
        <v>3274850</v>
      </c>
      <c r="R67" s="31">
        <v>82</v>
      </c>
      <c r="S67" s="34">
        <v>51240000</v>
      </c>
      <c r="T67" s="27">
        <v>46036</v>
      </c>
      <c r="U67" s="31">
        <v>333</v>
      </c>
      <c r="V67" s="30">
        <v>51240000</v>
      </c>
      <c r="W67" s="27">
        <v>46027</v>
      </c>
      <c r="X67" s="30" t="s">
        <v>1279</v>
      </c>
      <c r="Y67" s="30" t="s">
        <v>2586</v>
      </c>
      <c r="Z67" s="30">
        <v>51240000</v>
      </c>
      <c r="AA67" s="31">
        <v>210</v>
      </c>
      <c r="AB67" s="22">
        <v>46033</v>
      </c>
      <c r="AC67" s="26">
        <v>46038</v>
      </c>
      <c r="AD67" s="22">
        <v>46249</v>
      </c>
    </row>
    <row r="68" spans="2:30" x14ac:dyDescent="0.35">
      <c r="B68" s="7">
        <v>2026</v>
      </c>
      <c r="C68" s="31">
        <v>61</v>
      </c>
      <c r="D68" s="30" t="s">
        <v>113</v>
      </c>
      <c r="E68" s="30" t="s">
        <v>22</v>
      </c>
      <c r="F68" s="30" t="s">
        <v>532</v>
      </c>
      <c r="G68" s="30" t="s">
        <v>23</v>
      </c>
      <c r="H68" s="30" t="s">
        <v>949</v>
      </c>
      <c r="I68" s="30" t="s">
        <v>1290</v>
      </c>
      <c r="J68" s="30" t="s">
        <v>1377</v>
      </c>
      <c r="K68" s="8" t="s">
        <v>25</v>
      </c>
      <c r="L68" s="31">
        <v>8036</v>
      </c>
      <c r="M68" s="30" t="s">
        <v>43</v>
      </c>
      <c r="N68" s="30">
        <v>1020790015</v>
      </c>
      <c r="O68" s="30" t="s">
        <v>1737</v>
      </c>
      <c r="P68" s="30" t="s">
        <v>2154</v>
      </c>
      <c r="Q68" s="8">
        <v>3274850</v>
      </c>
      <c r="R68" s="31">
        <v>42</v>
      </c>
      <c r="S68" s="34">
        <v>71709000</v>
      </c>
      <c r="T68" s="27">
        <v>46031</v>
      </c>
      <c r="U68" s="31">
        <v>451</v>
      </c>
      <c r="V68" s="30">
        <v>71709000</v>
      </c>
      <c r="W68" s="27">
        <v>46028</v>
      </c>
      <c r="X68" s="30" t="s">
        <v>2568</v>
      </c>
      <c r="Y68" s="30" t="s">
        <v>2587</v>
      </c>
      <c r="Z68" s="30">
        <v>71709000</v>
      </c>
      <c r="AA68" s="31">
        <v>330</v>
      </c>
      <c r="AB68" s="22">
        <v>46031</v>
      </c>
      <c r="AC68" s="26">
        <v>46035</v>
      </c>
      <c r="AD68" s="22">
        <v>46368</v>
      </c>
    </row>
    <row r="69" spans="2:30" x14ac:dyDescent="0.35">
      <c r="B69" s="7">
        <v>2026</v>
      </c>
      <c r="C69" s="31">
        <v>62</v>
      </c>
      <c r="D69" s="30" t="s">
        <v>114</v>
      </c>
      <c r="E69" s="30" t="s">
        <v>22</v>
      </c>
      <c r="F69" s="30" t="s">
        <v>533</v>
      </c>
      <c r="G69" s="30" t="s">
        <v>23</v>
      </c>
      <c r="H69" s="30" t="s">
        <v>950</v>
      </c>
      <c r="I69" s="30" t="s">
        <v>1289</v>
      </c>
      <c r="J69" s="30" t="s">
        <v>1378</v>
      </c>
      <c r="K69" s="8" t="s">
        <v>25</v>
      </c>
      <c r="L69" s="31">
        <v>7965</v>
      </c>
      <c r="M69" s="30" t="s">
        <v>43</v>
      </c>
      <c r="N69" s="30">
        <v>1024517117</v>
      </c>
      <c r="O69" s="30" t="s">
        <v>1738</v>
      </c>
      <c r="P69" s="30" t="s">
        <v>2155</v>
      </c>
      <c r="Q69" s="8">
        <v>3274850</v>
      </c>
      <c r="R69" s="31">
        <v>83</v>
      </c>
      <c r="S69" s="34">
        <v>72922500</v>
      </c>
      <c r="T69" s="27">
        <v>46036</v>
      </c>
      <c r="U69" s="31">
        <v>338</v>
      </c>
      <c r="V69" s="30">
        <v>72922500</v>
      </c>
      <c r="W69" s="27">
        <v>46027</v>
      </c>
      <c r="X69" s="30" t="s">
        <v>1279</v>
      </c>
      <c r="Y69" s="30" t="s">
        <v>2586</v>
      </c>
      <c r="Z69" s="30">
        <v>72922500</v>
      </c>
      <c r="AA69" s="31">
        <v>225</v>
      </c>
      <c r="AB69" s="22">
        <v>46033</v>
      </c>
      <c r="AC69" s="26">
        <v>46038</v>
      </c>
      <c r="AD69" s="22">
        <v>46264</v>
      </c>
    </row>
    <row r="70" spans="2:30" x14ac:dyDescent="0.35">
      <c r="B70" s="7">
        <v>2026</v>
      </c>
      <c r="C70" s="31">
        <v>63</v>
      </c>
      <c r="D70" s="30" t="s">
        <v>115</v>
      </c>
      <c r="E70" s="30" t="s">
        <v>22</v>
      </c>
      <c r="F70" s="30" t="s">
        <v>534</v>
      </c>
      <c r="G70" s="30" t="s">
        <v>23</v>
      </c>
      <c r="H70" s="30" t="s">
        <v>951</v>
      </c>
      <c r="I70" s="30" t="s">
        <v>1289</v>
      </c>
      <c r="J70" s="30" t="s">
        <v>1379</v>
      </c>
      <c r="K70" s="8" t="s">
        <v>25</v>
      </c>
      <c r="L70" s="31">
        <v>7965</v>
      </c>
      <c r="M70" s="30" t="s">
        <v>43</v>
      </c>
      <c r="N70" s="30">
        <v>53067925</v>
      </c>
      <c r="O70" s="30" t="s">
        <v>1739</v>
      </c>
      <c r="P70" s="30" t="s">
        <v>2156</v>
      </c>
      <c r="Q70" s="8">
        <v>3274850</v>
      </c>
      <c r="R70" s="31">
        <v>85</v>
      </c>
      <c r="S70" s="34">
        <v>98109000</v>
      </c>
      <c r="T70" s="27">
        <v>46036</v>
      </c>
      <c r="U70" s="31">
        <v>239</v>
      </c>
      <c r="V70" s="30">
        <v>98109000</v>
      </c>
      <c r="W70" s="27">
        <v>46027</v>
      </c>
      <c r="X70" s="30" t="s">
        <v>1279</v>
      </c>
      <c r="Y70" s="30" t="s">
        <v>2586</v>
      </c>
      <c r="Z70" s="30">
        <v>98109000</v>
      </c>
      <c r="AA70" s="31">
        <v>330</v>
      </c>
      <c r="AB70" s="22">
        <v>46033</v>
      </c>
      <c r="AC70" s="26">
        <v>46038</v>
      </c>
      <c r="AD70" s="22">
        <v>46371</v>
      </c>
    </row>
    <row r="71" spans="2:30" x14ac:dyDescent="0.35">
      <c r="B71" s="7">
        <v>2026</v>
      </c>
      <c r="C71" s="31">
        <v>64</v>
      </c>
      <c r="D71" s="30" t="s">
        <v>116</v>
      </c>
      <c r="E71" s="30" t="s">
        <v>22</v>
      </c>
      <c r="F71" s="30" t="s">
        <v>535</v>
      </c>
      <c r="G71" s="30" t="s">
        <v>23</v>
      </c>
      <c r="H71" s="30" t="s">
        <v>952</v>
      </c>
      <c r="I71" s="30" t="s">
        <v>1291</v>
      </c>
      <c r="J71" s="30" t="s">
        <v>1380</v>
      </c>
      <c r="K71" s="8" t="s">
        <v>25</v>
      </c>
      <c r="L71" s="31">
        <v>7893</v>
      </c>
      <c r="M71" s="30" t="s">
        <v>43</v>
      </c>
      <c r="N71" s="30">
        <v>1082128117</v>
      </c>
      <c r="O71" s="30" t="s">
        <v>1740</v>
      </c>
      <c r="P71" s="30" t="s">
        <v>2157</v>
      </c>
      <c r="Q71" s="8">
        <v>3274850</v>
      </c>
      <c r="R71" s="31">
        <v>90</v>
      </c>
      <c r="S71" s="34">
        <v>89220000</v>
      </c>
      <c r="T71" s="27">
        <v>46036</v>
      </c>
      <c r="U71" s="31">
        <v>200</v>
      </c>
      <c r="V71" s="30">
        <v>89220000</v>
      </c>
      <c r="W71" s="27">
        <v>46026</v>
      </c>
      <c r="X71" s="30" t="s">
        <v>2569</v>
      </c>
      <c r="Y71" s="30" t="s">
        <v>2588</v>
      </c>
      <c r="Z71" s="30">
        <v>89220000</v>
      </c>
      <c r="AA71" s="31">
        <v>300</v>
      </c>
      <c r="AB71" s="22">
        <v>46035</v>
      </c>
      <c r="AC71" s="26">
        <v>46038</v>
      </c>
      <c r="AD71" s="22">
        <v>46341</v>
      </c>
    </row>
    <row r="72" spans="2:30" x14ac:dyDescent="0.35">
      <c r="B72" s="7">
        <v>2026</v>
      </c>
      <c r="C72" s="31">
        <v>65</v>
      </c>
      <c r="D72" s="30" t="s">
        <v>117</v>
      </c>
      <c r="E72" s="30" t="s">
        <v>22</v>
      </c>
      <c r="F72" s="30" t="s">
        <v>536</v>
      </c>
      <c r="G72" s="30" t="s">
        <v>23</v>
      </c>
      <c r="H72" s="30" t="s">
        <v>953</v>
      </c>
      <c r="I72" s="30" t="s">
        <v>1290</v>
      </c>
      <c r="J72" s="30" t="s">
        <v>1381</v>
      </c>
      <c r="K72" s="8" t="s">
        <v>25</v>
      </c>
      <c r="L72" s="31">
        <v>8036</v>
      </c>
      <c r="M72" s="30" t="s">
        <v>43</v>
      </c>
      <c r="N72" s="30">
        <v>1020787884</v>
      </c>
      <c r="O72" s="30" t="s">
        <v>1741</v>
      </c>
      <c r="P72" s="30" t="s">
        <v>2158</v>
      </c>
      <c r="Q72" s="8">
        <v>3274850</v>
      </c>
      <c r="R72" s="31">
        <v>56</v>
      </c>
      <c r="S72" s="34">
        <v>71709000</v>
      </c>
      <c r="T72" s="27">
        <v>46033</v>
      </c>
      <c r="U72" s="31">
        <v>445</v>
      </c>
      <c r="V72" s="30">
        <v>71709000</v>
      </c>
      <c r="W72" s="27">
        <v>46028</v>
      </c>
      <c r="X72" s="30" t="s">
        <v>2568</v>
      </c>
      <c r="Y72" s="30" t="s">
        <v>2587</v>
      </c>
      <c r="Z72" s="30">
        <v>71709000</v>
      </c>
      <c r="AA72" s="31">
        <v>330</v>
      </c>
      <c r="AB72" s="22">
        <v>46031</v>
      </c>
      <c r="AC72" s="26">
        <v>46036</v>
      </c>
      <c r="AD72" s="22">
        <v>46369</v>
      </c>
    </row>
    <row r="73" spans="2:30" x14ac:dyDescent="0.35">
      <c r="B73" s="7">
        <v>2026</v>
      </c>
      <c r="C73" s="31">
        <v>66</v>
      </c>
      <c r="D73" s="30" t="s">
        <v>118</v>
      </c>
      <c r="E73" s="30" t="s">
        <v>22</v>
      </c>
      <c r="F73" s="30" t="s">
        <v>537</v>
      </c>
      <c r="G73" s="30" t="s">
        <v>23</v>
      </c>
      <c r="H73" s="30" t="s">
        <v>954</v>
      </c>
      <c r="I73" s="30" t="s">
        <v>1281</v>
      </c>
      <c r="J73" s="30" t="s">
        <v>1382</v>
      </c>
      <c r="K73" s="8" t="s">
        <v>25</v>
      </c>
      <c r="L73" s="31">
        <v>8036</v>
      </c>
      <c r="M73" s="30" t="s">
        <v>43</v>
      </c>
      <c r="N73" s="30">
        <v>1012321471</v>
      </c>
      <c r="O73" s="30" t="s">
        <v>1742</v>
      </c>
      <c r="P73" s="30" t="s">
        <v>2159</v>
      </c>
      <c r="Q73" s="8">
        <v>3274850</v>
      </c>
      <c r="R73" s="31">
        <v>57</v>
      </c>
      <c r="S73" s="34">
        <v>80520000</v>
      </c>
      <c r="T73" s="27">
        <v>46033</v>
      </c>
      <c r="U73" s="31">
        <v>72</v>
      </c>
      <c r="V73" s="30">
        <v>80520000</v>
      </c>
      <c r="W73" s="27">
        <v>46025</v>
      </c>
      <c r="X73" s="30" t="s">
        <v>2568</v>
      </c>
      <c r="Y73" s="30" t="s">
        <v>2578</v>
      </c>
      <c r="Z73" s="30">
        <v>80520000</v>
      </c>
      <c r="AA73" s="31">
        <v>330</v>
      </c>
      <c r="AB73" s="22">
        <v>46031</v>
      </c>
      <c r="AC73" s="26">
        <v>46035</v>
      </c>
      <c r="AD73" s="22">
        <v>46368</v>
      </c>
    </row>
    <row r="74" spans="2:30" x14ac:dyDescent="0.35">
      <c r="B74" s="7">
        <v>2026</v>
      </c>
      <c r="C74" s="31">
        <v>67</v>
      </c>
      <c r="D74" s="30" t="s">
        <v>119</v>
      </c>
      <c r="E74" s="30" t="s">
        <v>22</v>
      </c>
      <c r="F74" s="30" t="s">
        <v>538</v>
      </c>
      <c r="G74" s="30" t="s">
        <v>23</v>
      </c>
      <c r="H74" s="30" t="s">
        <v>955</v>
      </c>
      <c r="I74" s="30" t="s">
        <v>1291</v>
      </c>
      <c r="J74" s="30" t="s">
        <v>1383</v>
      </c>
      <c r="K74" s="8" t="s">
        <v>25</v>
      </c>
      <c r="L74" s="31">
        <v>7957</v>
      </c>
      <c r="M74" s="30" t="s">
        <v>43</v>
      </c>
      <c r="N74" s="30">
        <v>80933272</v>
      </c>
      <c r="O74" s="30" t="s">
        <v>1743</v>
      </c>
      <c r="P74" s="30" t="s">
        <v>2160</v>
      </c>
      <c r="Q74" s="8">
        <v>3274850</v>
      </c>
      <c r="R74" s="31">
        <v>94</v>
      </c>
      <c r="S74" s="34">
        <v>65880000</v>
      </c>
      <c r="T74" s="27">
        <v>46036</v>
      </c>
      <c r="U74" s="31">
        <v>116</v>
      </c>
      <c r="V74" s="30">
        <v>65880000</v>
      </c>
      <c r="W74" s="27">
        <v>46026</v>
      </c>
      <c r="X74" s="30" t="s">
        <v>2569</v>
      </c>
      <c r="Y74" s="30" t="s">
        <v>2588</v>
      </c>
      <c r="Z74" s="30">
        <v>65880000</v>
      </c>
      <c r="AA74" s="31">
        <v>270</v>
      </c>
      <c r="AB74" s="22">
        <v>46035</v>
      </c>
      <c r="AC74" s="26">
        <v>46038</v>
      </c>
      <c r="AD74" s="22">
        <v>46310</v>
      </c>
    </row>
    <row r="75" spans="2:30" x14ac:dyDescent="0.35">
      <c r="B75" s="7">
        <v>2026</v>
      </c>
      <c r="C75" s="31">
        <v>68</v>
      </c>
      <c r="D75" s="30" t="s">
        <v>120</v>
      </c>
      <c r="E75" s="30" t="s">
        <v>22</v>
      </c>
      <c r="F75" s="30" t="s">
        <v>539</v>
      </c>
      <c r="G75" s="30" t="s">
        <v>23</v>
      </c>
      <c r="H75" s="30" t="s">
        <v>956</v>
      </c>
      <c r="I75" s="30" t="s">
        <v>1292</v>
      </c>
      <c r="J75" s="30" t="s">
        <v>1384</v>
      </c>
      <c r="K75" s="8" t="s">
        <v>25</v>
      </c>
      <c r="L75" s="31">
        <v>8036</v>
      </c>
      <c r="M75" s="30" t="s">
        <v>43</v>
      </c>
      <c r="N75" s="30">
        <v>52811578</v>
      </c>
      <c r="O75" s="30" t="s">
        <v>1744</v>
      </c>
      <c r="P75" s="30" t="s">
        <v>2161</v>
      </c>
      <c r="Q75" s="8">
        <v>3274850</v>
      </c>
      <c r="R75" s="31">
        <v>63</v>
      </c>
      <c r="S75" s="34">
        <v>60039000</v>
      </c>
      <c r="T75" s="27">
        <v>46035</v>
      </c>
      <c r="U75" s="31">
        <v>149</v>
      </c>
      <c r="V75" s="30">
        <v>60039000</v>
      </c>
      <c r="W75" s="27">
        <v>46026</v>
      </c>
      <c r="X75" s="30" t="s">
        <v>2568</v>
      </c>
      <c r="Y75" s="30" t="s">
        <v>2574</v>
      </c>
      <c r="Z75" s="30">
        <v>60039000</v>
      </c>
      <c r="AA75" s="31">
        <v>345</v>
      </c>
      <c r="AB75" s="22">
        <v>46031</v>
      </c>
      <c r="AC75" s="26">
        <v>46037</v>
      </c>
      <c r="AD75" s="22">
        <v>46355</v>
      </c>
    </row>
    <row r="76" spans="2:30" x14ac:dyDescent="0.35">
      <c r="B76" s="7">
        <v>2026</v>
      </c>
      <c r="C76" s="31">
        <v>69</v>
      </c>
      <c r="D76" s="30" t="s">
        <v>121</v>
      </c>
      <c r="E76" s="30" t="s">
        <v>22</v>
      </c>
      <c r="F76" s="30" t="s">
        <v>540</v>
      </c>
      <c r="G76" s="30" t="s">
        <v>23</v>
      </c>
      <c r="H76" s="30" t="s">
        <v>957</v>
      </c>
      <c r="I76" s="30" t="s">
        <v>1292</v>
      </c>
      <c r="J76" s="30" t="s">
        <v>1385</v>
      </c>
      <c r="K76" s="8" t="s">
        <v>25</v>
      </c>
      <c r="L76" s="31">
        <v>8036</v>
      </c>
      <c r="M76" s="30" t="s">
        <v>43</v>
      </c>
      <c r="N76" s="30">
        <v>1024515945</v>
      </c>
      <c r="O76" s="30" t="s">
        <v>1745</v>
      </c>
      <c r="P76" s="30" t="s">
        <v>2162</v>
      </c>
      <c r="Q76" s="8">
        <v>3274850</v>
      </c>
      <c r="R76" s="31">
        <v>72</v>
      </c>
      <c r="S76" s="34">
        <v>106887000</v>
      </c>
      <c r="T76" s="27">
        <v>46035</v>
      </c>
      <c r="U76" s="31">
        <v>19</v>
      </c>
      <c r="V76" s="30">
        <v>106887000</v>
      </c>
      <c r="W76" s="27">
        <v>46025</v>
      </c>
      <c r="X76" s="30" t="s">
        <v>2568</v>
      </c>
      <c r="Y76" s="30" t="s">
        <v>2574</v>
      </c>
      <c r="Z76" s="30">
        <v>106887000</v>
      </c>
      <c r="AA76" s="31">
        <v>330</v>
      </c>
      <c r="AB76" s="22">
        <v>46031</v>
      </c>
      <c r="AC76" s="26">
        <v>46036</v>
      </c>
      <c r="AD76" s="22">
        <v>46369</v>
      </c>
    </row>
    <row r="77" spans="2:30" x14ac:dyDescent="0.35">
      <c r="B77" s="7">
        <v>2026</v>
      </c>
      <c r="C77" s="31">
        <v>70</v>
      </c>
      <c r="D77" s="30" t="s">
        <v>122</v>
      </c>
      <c r="E77" s="30" t="s">
        <v>22</v>
      </c>
      <c r="F77" s="30" t="s">
        <v>541</v>
      </c>
      <c r="G77" s="30" t="s">
        <v>23</v>
      </c>
      <c r="H77" s="30" t="s">
        <v>958</v>
      </c>
      <c r="I77" s="30" t="s">
        <v>1283</v>
      </c>
      <c r="J77" s="30" t="s">
        <v>1386</v>
      </c>
      <c r="K77" s="8" t="s">
        <v>25</v>
      </c>
      <c r="L77" s="31">
        <v>8036</v>
      </c>
      <c r="M77" s="30" t="s">
        <v>43</v>
      </c>
      <c r="N77" s="30">
        <v>1018482092</v>
      </c>
      <c r="O77" s="30" t="s">
        <v>1746</v>
      </c>
      <c r="P77" s="30" t="s">
        <v>2163</v>
      </c>
      <c r="Q77" s="8">
        <v>3274850</v>
      </c>
      <c r="R77" s="31">
        <v>71</v>
      </c>
      <c r="S77" s="34">
        <v>62898000</v>
      </c>
      <c r="T77" s="27">
        <v>46035</v>
      </c>
      <c r="U77" s="31">
        <v>71</v>
      </c>
      <c r="V77" s="30">
        <v>62898000</v>
      </c>
      <c r="W77" s="27">
        <v>46025</v>
      </c>
      <c r="X77" s="30" t="s">
        <v>2568</v>
      </c>
      <c r="Y77" s="30" t="s">
        <v>2581</v>
      </c>
      <c r="Z77" s="30">
        <v>62898000</v>
      </c>
      <c r="AA77" s="31">
        <v>330</v>
      </c>
      <c r="AB77" s="22">
        <v>46031</v>
      </c>
      <c r="AC77" s="26">
        <v>46037</v>
      </c>
      <c r="AD77" s="22">
        <v>46370</v>
      </c>
    </row>
    <row r="78" spans="2:30" x14ac:dyDescent="0.35">
      <c r="B78" s="7">
        <v>2026</v>
      </c>
      <c r="C78" s="31">
        <v>71</v>
      </c>
      <c r="D78" s="30" t="s">
        <v>123</v>
      </c>
      <c r="E78" s="30" t="s">
        <v>22</v>
      </c>
      <c r="F78" s="30" t="s">
        <v>542</v>
      </c>
      <c r="G78" s="30" t="s">
        <v>23</v>
      </c>
      <c r="H78" s="30" t="s">
        <v>959</v>
      </c>
      <c r="I78" s="30" t="s">
        <v>1289</v>
      </c>
      <c r="J78" s="30" t="s">
        <v>1387</v>
      </c>
      <c r="K78" s="8" t="s">
        <v>25</v>
      </c>
      <c r="L78" s="31">
        <v>7965</v>
      </c>
      <c r="M78" s="30" t="s">
        <v>43</v>
      </c>
      <c r="N78" s="30">
        <v>1030600492</v>
      </c>
      <c r="O78" s="30" t="s">
        <v>1747</v>
      </c>
      <c r="P78" s="30" t="s">
        <v>2164</v>
      </c>
      <c r="Q78" s="8">
        <v>3274850</v>
      </c>
      <c r="R78" s="31">
        <v>84</v>
      </c>
      <c r="S78" s="34">
        <v>72922500</v>
      </c>
      <c r="T78" s="27">
        <v>46036</v>
      </c>
      <c r="U78" s="31">
        <v>339</v>
      </c>
      <c r="V78" s="30">
        <v>72922500</v>
      </c>
      <c r="W78" s="27">
        <v>46027</v>
      </c>
      <c r="X78" s="30" t="s">
        <v>1279</v>
      </c>
      <c r="Y78" s="30" t="s">
        <v>2586</v>
      </c>
      <c r="Z78" s="30">
        <v>72922500</v>
      </c>
      <c r="AA78" s="31">
        <v>225</v>
      </c>
      <c r="AB78" s="22">
        <v>46033</v>
      </c>
      <c r="AC78" s="26">
        <v>46038</v>
      </c>
      <c r="AD78" s="22">
        <v>46264</v>
      </c>
    </row>
    <row r="79" spans="2:30" x14ac:dyDescent="0.35">
      <c r="B79" s="7">
        <v>2026</v>
      </c>
      <c r="C79" s="31">
        <v>72</v>
      </c>
      <c r="D79" s="30" t="s">
        <v>124</v>
      </c>
      <c r="E79" s="30" t="s">
        <v>22</v>
      </c>
      <c r="F79" s="30" t="s">
        <v>543</v>
      </c>
      <c r="G79" s="30" t="s">
        <v>23</v>
      </c>
      <c r="H79" s="30" t="s">
        <v>960</v>
      </c>
      <c r="I79" s="30" t="s">
        <v>1280</v>
      </c>
      <c r="J79" s="30" t="s">
        <v>1388</v>
      </c>
      <c r="K79" s="8" t="s">
        <v>25</v>
      </c>
      <c r="L79" s="31">
        <v>8027</v>
      </c>
      <c r="M79" s="30" t="s">
        <v>43</v>
      </c>
      <c r="N79" s="30">
        <v>1032474257</v>
      </c>
      <c r="O79" s="30" t="s">
        <v>1748</v>
      </c>
      <c r="P79" s="30" t="s">
        <v>2165</v>
      </c>
      <c r="Q79" s="8">
        <v>3274850</v>
      </c>
      <c r="R79" s="31">
        <v>249</v>
      </c>
      <c r="S79" s="34">
        <v>65190000</v>
      </c>
      <c r="T79" s="27">
        <v>46041</v>
      </c>
      <c r="U79" s="31">
        <v>366</v>
      </c>
      <c r="V79" s="30">
        <v>65190000</v>
      </c>
      <c r="W79" s="27">
        <v>46028</v>
      </c>
      <c r="X79" s="30" t="s">
        <v>1279</v>
      </c>
      <c r="Y79" s="30" t="s">
        <v>2577</v>
      </c>
      <c r="Z79" s="30">
        <v>65190000</v>
      </c>
      <c r="AA79" s="31">
        <v>300</v>
      </c>
      <c r="AB79" s="22">
        <v>46034</v>
      </c>
      <c r="AC79" s="26">
        <v>46043</v>
      </c>
      <c r="AD79" s="22">
        <v>46346</v>
      </c>
    </row>
    <row r="80" spans="2:30" x14ac:dyDescent="0.35">
      <c r="B80" s="7">
        <v>2026</v>
      </c>
      <c r="C80" s="31">
        <v>73</v>
      </c>
      <c r="D80" s="30" t="s">
        <v>125</v>
      </c>
      <c r="E80" s="30" t="s">
        <v>22</v>
      </c>
      <c r="F80" s="30" t="s">
        <v>544</v>
      </c>
      <c r="G80" s="30" t="s">
        <v>23</v>
      </c>
      <c r="H80" s="30" t="s">
        <v>961</v>
      </c>
      <c r="I80" s="30" t="s">
        <v>1289</v>
      </c>
      <c r="J80" s="30" t="s">
        <v>1389</v>
      </c>
      <c r="K80" s="8" t="s">
        <v>25</v>
      </c>
      <c r="L80" s="31">
        <v>8027</v>
      </c>
      <c r="M80" s="30" t="s">
        <v>43</v>
      </c>
      <c r="N80" s="30">
        <v>52324468</v>
      </c>
      <c r="O80" s="30" t="s">
        <v>1749</v>
      </c>
      <c r="P80" s="30" t="s">
        <v>2166</v>
      </c>
      <c r="Q80" s="8">
        <v>3274850</v>
      </c>
      <c r="R80" s="31">
        <v>65</v>
      </c>
      <c r="S80" s="34">
        <v>115731000</v>
      </c>
      <c r="T80" s="27">
        <v>46035</v>
      </c>
      <c r="U80" s="31">
        <v>269</v>
      </c>
      <c r="V80" s="30">
        <v>115731000</v>
      </c>
      <c r="W80" s="27">
        <v>46027</v>
      </c>
      <c r="X80" s="30" t="s">
        <v>1279</v>
      </c>
      <c r="Y80" s="30" t="s">
        <v>2577</v>
      </c>
      <c r="Z80" s="30">
        <v>115731000</v>
      </c>
      <c r="AA80" s="31">
        <v>330</v>
      </c>
      <c r="AB80" s="22">
        <v>46035</v>
      </c>
      <c r="AC80" s="26">
        <v>46036</v>
      </c>
      <c r="AD80" s="22">
        <v>46369</v>
      </c>
    </row>
    <row r="81" spans="2:30" x14ac:dyDescent="0.35">
      <c r="B81" s="7">
        <v>2026</v>
      </c>
      <c r="C81" s="31">
        <v>74</v>
      </c>
      <c r="D81" s="30" t="s">
        <v>126</v>
      </c>
      <c r="E81" s="30" t="s">
        <v>22</v>
      </c>
      <c r="F81" s="30" t="s">
        <v>545</v>
      </c>
      <c r="G81" s="30" t="s">
        <v>23</v>
      </c>
      <c r="H81" s="30" t="s">
        <v>962</v>
      </c>
      <c r="I81" s="30" t="s">
        <v>24</v>
      </c>
      <c r="J81" s="30" t="s">
        <v>1390</v>
      </c>
      <c r="K81" s="8" t="s">
        <v>25</v>
      </c>
      <c r="L81" s="31">
        <v>8027</v>
      </c>
      <c r="M81" s="30" t="s">
        <v>43</v>
      </c>
      <c r="N81" s="30">
        <v>52979999</v>
      </c>
      <c r="O81" s="30" t="s">
        <v>1750</v>
      </c>
      <c r="P81" s="30" t="s">
        <v>2167</v>
      </c>
      <c r="Q81" s="8">
        <v>3274850</v>
      </c>
      <c r="R81" s="31">
        <v>79</v>
      </c>
      <c r="S81" s="34">
        <v>48726000</v>
      </c>
      <c r="T81" s="27">
        <v>46035</v>
      </c>
      <c r="U81" s="31">
        <v>302</v>
      </c>
      <c r="V81" s="30">
        <v>48726000</v>
      </c>
      <c r="W81" s="27">
        <v>46027</v>
      </c>
      <c r="X81" s="30" t="s">
        <v>1279</v>
      </c>
      <c r="Y81" s="30" t="s">
        <v>2576</v>
      </c>
      <c r="Z81" s="30">
        <v>48726000</v>
      </c>
      <c r="AA81" s="31">
        <v>180</v>
      </c>
      <c r="AB81" s="22">
        <v>46033</v>
      </c>
      <c r="AC81" s="26">
        <v>46044</v>
      </c>
      <c r="AD81" s="22">
        <v>46224</v>
      </c>
    </row>
    <row r="82" spans="2:30" x14ac:dyDescent="0.35">
      <c r="B82" s="7">
        <v>2026</v>
      </c>
      <c r="C82" s="31">
        <v>75</v>
      </c>
      <c r="D82" s="30" t="s">
        <v>127</v>
      </c>
      <c r="E82" s="30" t="s">
        <v>22</v>
      </c>
      <c r="F82" s="30" t="s">
        <v>546</v>
      </c>
      <c r="G82" s="30" t="s">
        <v>23</v>
      </c>
      <c r="H82" s="30" t="s">
        <v>963</v>
      </c>
      <c r="I82" s="30" t="s">
        <v>1280</v>
      </c>
      <c r="J82" s="30" t="s">
        <v>1391</v>
      </c>
      <c r="K82" s="8" t="s">
        <v>25</v>
      </c>
      <c r="L82" s="31">
        <v>8027</v>
      </c>
      <c r="M82" s="30" t="s">
        <v>43</v>
      </c>
      <c r="N82" s="30">
        <v>79757572</v>
      </c>
      <c r="O82" s="30" t="s">
        <v>1751</v>
      </c>
      <c r="P82" s="30" t="s">
        <v>2168</v>
      </c>
      <c r="Q82" s="8">
        <v>3274850</v>
      </c>
      <c r="R82" s="31">
        <v>86</v>
      </c>
      <c r="S82" s="34">
        <v>150942000</v>
      </c>
      <c r="T82" s="27">
        <v>46036</v>
      </c>
      <c r="U82" s="31">
        <v>357</v>
      </c>
      <c r="V82" s="30">
        <v>150942000</v>
      </c>
      <c r="W82" s="27">
        <v>46029</v>
      </c>
      <c r="X82" s="30" t="s">
        <v>1279</v>
      </c>
      <c r="Y82" s="30" t="s">
        <v>2577</v>
      </c>
      <c r="Z82" s="30">
        <v>150942000</v>
      </c>
      <c r="AA82" s="31">
        <v>330</v>
      </c>
      <c r="AB82" s="22">
        <v>46033</v>
      </c>
      <c r="AC82" s="26">
        <v>46042</v>
      </c>
      <c r="AD82" s="22">
        <v>46375</v>
      </c>
    </row>
    <row r="83" spans="2:30" x14ac:dyDescent="0.35">
      <c r="B83" s="7">
        <v>2026</v>
      </c>
      <c r="C83" s="31">
        <v>76</v>
      </c>
      <c r="D83" s="30" t="s">
        <v>128</v>
      </c>
      <c r="E83" s="30" t="s">
        <v>22</v>
      </c>
      <c r="F83" s="30" t="s">
        <v>547</v>
      </c>
      <c r="G83" s="30" t="s">
        <v>23</v>
      </c>
      <c r="H83" s="30" t="s">
        <v>964</v>
      </c>
      <c r="I83" s="30" t="s">
        <v>1289</v>
      </c>
      <c r="J83" s="30" t="s">
        <v>1392</v>
      </c>
      <c r="K83" s="8" t="s">
        <v>25</v>
      </c>
      <c r="L83" s="31">
        <v>7965</v>
      </c>
      <c r="M83" s="30" t="s">
        <v>43</v>
      </c>
      <c r="N83" s="30">
        <v>52718558</v>
      </c>
      <c r="O83" s="30" t="s">
        <v>1752</v>
      </c>
      <c r="P83" s="30" t="s">
        <v>2169</v>
      </c>
      <c r="Q83" s="8">
        <v>3274850</v>
      </c>
      <c r="R83" s="31">
        <v>87</v>
      </c>
      <c r="S83" s="34">
        <v>150942000</v>
      </c>
      <c r="T83" s="27">
        <v>46036</v>
      </c>
      <c r="U83" s="31">
        <v>234</v>
      </c>
      <c r="V83" s="30">
        <v>150942000</v>
      </c>
      <c r="W83" s="27">
        <v>46027</v>
      </c>
      <c r="X83" s="30" t="s">
        <v>1279</v>
      </c>
      <c r="Y83" s="30" t="s">
        <v>2586</v>
      </c>
      <c r="Z83" s="30">
        <v>150942000</v>
      </c>
      <c r="AA83" s="31">
        <v>330</v>
      </c>
      <c r="AB83" s="22">
        <v>46033</v>
      </c>
      <c r="AC83" s="26">
        <v>46038</v>
      </c>
      <c r="AD83" s="22">
        <v>46371</v>
      </c>
    </row>
    <row r="84" spans="2:30" x14ac:dyDescent="0.35">
      <c r="B84" s="7">
        <v>2026</v>
      </c>
      <c r="C84" s="31">
        <v>77</v>
      </c>
      <c r="D84" s="30" t="s">
        <v>129</v>
      </c>
      <c r="E84" s="30" t="s">
        <v>22</v>
      </c>
      <c r="F84" s="30" t="s">
        <v>548</v>
      </c>
      <c r="G84" s="30" t="s">
        <v>23</v>
      </c>
      <c r="H84" s="30" t="s">
        <v>965</v>
      </c>
      <c r="I84" s="30" t="s">
        <v>1281</v>
      </c>
      <c r="J84" s="30" t="s">
        <v>1393</v>
      </c>
      <c r="K84" s="8" t="s">
        <v>25</v>
      </c>
      <c r="L84" s="31">
        <v>8036</v>
      </c>
      <c r="M84" s="30" t="s">
        <v>43</v>
      </c>
      <c r="N84" s="30">
        <v>52485727</v>
      </c>
      <c r="O84" s="30" t="s">
        <v>1753</v>
      </c>
      <c r="P84" s="30" t="s">
        <v>2170</v>
      </c>
      <c r="Q84" s="8">
        <v>3274850</v>
      </c>
      <c r="R84" s="31">
        <v>97</v>
      </c>
      <c r="S84" s="34">
        <v>93357000</v>
      </c>
      <c r="T84" s="27">
        <v>46036</v>
      </c>
      <c r="U84" s="31">
        <v>82</v>
      </c>
      <c r="V84" s="30">
        <v>93357000</v>
      </c>
      <c r="W84" s="27">
        <v>46025</v>
      </c>
      <c r="X84" s="30" t="s">
        <v>2568</v>
      </c>
      <c r="Y84" s="30" t="s">
        <v>49</v>
      </c>
      <c r="Z84" s="30">
        <v>93357000</v>
      </c>
      <c r="AA84" s="31">
        <v>330</v>
      </c>
      <c r="AB84" s="22">
        <v>46037</v>
      </c>
      <c r="AC84" s="26">
        <v>46037</v>
      </c>
      <c r="AD84" s="22">
        <v>46385</v>
      </c>
    </row>
    <row r="85" spans="2:30" x14ac:dyDescent="0.35">
      <c r="B85" s="7">
        <v>2026</v>
      </c>
      <c r="C85" s="31">
        <v>78</v>
      </c>
      <c r="D85" s="30" t="s">
        <v>130</v>
      </c>
      <c r="E85" s="30" t="s">
        <v>22</v>
      </c>
      <c r="F85" s="30" t="s">
        <v>549</v>
      </c>
      <c r="G85" s="30" t="s">
        <v>23</v>
      </c>
      <c r="H85" s="30" t="s">
        <v>966</v>
      </c>
      <c r="I85" s="30" t="s">
        <v>1293</v>
      </c>
      <c r="J85" s="30" t="s">
        <v>1394</v>
      </c>
      <c r="K85" s="8" t="s">
        <v>25</v>
      </c>
      <c r="L85" s="31">
        <v>7990</v>
      </c>
      <c r="M85" s="30" t="s">
        <v>43</v>
      </c>
      <c r="N85" s="30">
        <v>1010173503</v>
      </c>
      <c r="O85" s="30" t="s">
        <v>1754</v>
      </c>
      <c r="P85" s="30" t="s">
        <v>2171</v>
      </c>
      <c r="Q85" s="8">
        <v>3274850</v>
      </c>
      <c r="R85" s="31">
        <v>92</v>
      </c>
      <c r="S85" s="34">
        <v>68061000</v>
      </c>
      <c r="T85" s="27">
        <v>46036</v>
      </c>
      <c r="U85" s="31">
        <v>96</v>
      </c>
      <c r="V85" s="30">
        <v>68061000</v>
      </c>
      <c r="W85" s="27">
        <v>46025</v>
      </c>
      <c r="X85" s="30" t="s">
        <v>2569</v>
      </c>
      <c r="Y85" s="30" t="s">
        <v>2589</v>
      </c>
      <c r="Z85" s="30">
        <v>68061000</v>
      </c>
      <c r="AA85" s="31">
        <v>210</v>
      </c>
      <c r="AB85" s="22">
        <v>46035</v>
      </c>
      <c r="AC85" s="26">
        <v>46038</v>
      </c>
      <c r="AD85" s="22">
        <v>46249</v>
      </c>
    </row>
    <row r="86" spans="2:30" x14ac:dyDescent="0.35">
      <c r="B86" s="7">
        <v>2026</v>
      </c>
      <c r="C86" s="31">
        <v>79</v>
      </c>
      <c r="D86" s="30" t="s">
        <v>131</v>
      </c>
      <c r="E86" s="30" t="s">
        <v>22</v>
      </c>
      <c r="F86" s="30" t="s">
        <v>550</v>
      </c>
      <c r="G86" s="30" t="s">
        <v>23</v>
      </c>
      <c r="H86" s="30" t="s">
        <v>967</v>
      </c>
      <c r="I86" s="30" t="s">
        <v>1293</v>
      </c>
      <c r="J86" s="30" t="s">
        <v>1395</v>
      </c>
      <c r="K86" s="8" t="s">
        <v>25</v>
      </c>
      <c r="L86" s="31">
        <v>8027</v>
      </c>
      <c r="M86" s="30" t="s">
        <v>43</v>
      </c>
      <c r="N86" s="30">
        <v>20865803</v>
      </c>
      <c r="O86" s="30" t="s">
        <v>1755</v>
      </c>
      <c r="P86" s="30" t="s">
        <v>2172</v>
      </c>
      <c r="Q86" s="8">
        <v>3274850</v>
      </c>
      <c r="R86" s="31">
        <v>93</v>
      </c>
      <c r="S86" s="34">
        <v>80298000</v>
      </c>
      <c r="T86" s="27">
        <v>46036</v>
      </c>
      <c r="U86" s="31">
        <v>174</v>
      </c>
      <c r="V86" s="30">
        <v>80298000</v>
      </c>
      <c r="W86" s="27">
        <v>46026</v>
      </c>
      <c r="X86" s="30" t="s">
        <v>2569</v>
      </c>
      <c r="Y86" s="30" t="s">
        <v>2590</v>
      </c>
      <c r="Z86" s="30">
        <v>80298000</v>
      </c>
      <c r="AA86" s="31">
        <v>270</v>
      </c>
      <c r="AB86" s="22">
        <v>46035</v>
      </c>
      <c r="AC86" s="26">
        <v>46038</v>
      </c>
      <c r="AD86" s="22">
        <v>46310</v>
      </c>
    </row>
    <row r="87" spans="2:30" x14ac:dyDescent="0.35">
      <c r="B87" s="7">
        <v>2026</v>
      </c>
      <c r="C87" s="31">
        <v>80</v>
      </c>
      <c r="D87" s="30" t="s">
        <v>132</v>
      </c>
      <c r="E87" s="30" t="s">
        <v>22</v>
      </c>
      <c r="F87" s="30" t="s">
        <v>551</v>
      </c>
      <c r="G87" s="30" t="s">
        <v>23</v>
      </c>
      <c r="H87" s="30" t="s">
        <v>968</v>
      </c>
      <c r="I87" s="30" t="s">
        <v>1291</v>
      </c>
      <c r="J87" s="30" t="s">
        <v>1396</v>
      </c>
      <c r="K87" s="8" t="s">
        <v>25</v>
      </c>
      <c r="L87" s="31">
        <v>7957</v>
      </c>
      <c r="M87" s="30" t="s">
        <v>43</v>
      </c>
      <c r="N87" s="30">
        <v>1015430776</v>
      </c>
      <c r="O87" s="30" t="s">
        <v>1756</v>
      </c>
      <c r="P87" s="30" t="s">
        <v>2173</v>
      </c>
      <c r="Q87" s="8">
        <v>3274850</v>
      </c>
      <c r="R87" s="31">
        <v>99</v>
      </c>
      <c r="S87" s="34">
        <v>113220000</v>
      </c>
      <c r="T87" s="27">
        <v>46036</v>
      </c>
      <c r="U87" s="31">
        <v>112</v>
      </c>
      <c r="V87" s="30">
        <v>113220000</v>
      </c>
      <c r="W87" s="27">
        <v>46026</v>
      </c>
      <c r="X87" s="30" t="s">
        <v>2569</v>
      </c>
      <c r="Y87" s="30" t="s">
        <v>2588</v>
      </c>
      <c r="Z87" s="30">
        <v>113220000</v>
      </c>
      <c r="AA87" s="31">
        <v>300</v>
      </c>
      <c r="AB87" s="22">
        <v>46035</v>
      </c>
      <c r="AC87" s="26">
        <v>46038</v>
      </c>
      <c r="AD87" s="22">
        <v>46341</v>
      </c>
    </row>
    <row r="88" spans="2:30" x14ac:dyDescent="0.35">
      <c r="B88" s="7">
        <v>2026</v>
      </c>
      <c r="C88" s="31">
        <v>81</v>
      </c>
      <c r="D88" s="30" t="s">
        <v>133</v>
      </c>
      <c r="E88" s="30" t="s">
        <v>22</v>
      </c>
      <c r="F88" s="30" t="s">
        <v>552</v>
      </c>
      <c r="G88" s="30" t="s">
        <v>23</v>
      </c>
      <c r="H88" s="30" t="s">
        <v>969</v>
      </c>
      <c r="I88" s="30" t="s">
        <v>1294</v>
      </c>
      <c r="J88" s="30" t="s">
        <v>1397</v>
      </c>
      <c r="K88" s="8" t="s">
        <v>25</v>
      </c>
      <c r="L88" s="31">
        <v>7957</v>
      </c>
      <c r="M88" s="30" t="s">
        <v>43</v>
      </c>
      <c r="N88" s="30">
        <v>1023923696</v>
      </c>
      <c r="O88" s="30" t="s">
        <v>1757</v>
      </c>
      <c r="P88" s="30" t="s">
        <v>2174</v>
      </c>
      <c r="Q88" s="8">
        <v>3274850</v>
      </c>
      <c r="R88" s="31">
        <v>75</v>
      </c>
      <c r="S88" s="34">
        <v>52152000</v>
      </c>
      <c r="T88" s="27">
        <v>46035</v>
      </c>
      <c r="U88" s="31">
        <v>135</v>
      </c>
      <c r="V88" s="30">
        <v>52152000</v>
      </c>
      <c r="W88" s="27">
        <v>46026</v>
      </c>
      <c r="X88" s="30" t="s">
        <v>2569</v>
      </c>
      <c r="Y88" s="30" t="s">
        <v>2588</v>
      </c>
      <c r="Z88" s="30">
        <v>52152000</v>
      </c>
      <c r="AA88" s="31">
        <v>240</v>
      </c>
      <c r="AB88" s="22">
        <v>46035</v>
      </c>
      <c r="AC88" s="26">
        <v>46038</v>
      </c>
      <c r="AD88" s="22">
        <v>46280</v>
      </c>
    </row>
    <row r="89" spans="2:30" x14ac:dyDescent="0.35">
      <c r="B89" s="7">
        <v>2026</v>
      </c>
      <c r="C89" s="31">
        <v>82</v>
      </c>
      <c r="D89" s="30" t="s">
        <v>134</v>
      </c>
      <c r="E89" s="30" t="s">
        <v>22</v>
      </c>
      <c r="F89" s="30" t="s">
        <v>553</v>
      </c>
      <c r="G89" s="30" t="s">
        <v>23</v>
      </c>
      <c r="H89" s="30" t="s">
        <v>970</v>
      </c>
      <c r="I89" s="30" t="s">
        <v>1294</v>
      </c>
      <c r="J89" s="30" t="s">
        <v>1398</v>
      </c>
      <c r="K89" s="8" t="s">
        <v>25</v>
      </c>
      <c r="L89" s="31">
        <v>7957</v>
      </c>
      <c r="M89" s="30" t="s">
        <v>43</v>
      </c>
      <c r="N89" s="30">
        <v>1001314337</v>
      </c>
      <c r="O89" s="30" t="s">
        <v>1758</v>
      </c>
      <c r="P89" s="30" t="s">
        <v>2175</v>
      </c>
      <c r="Q89" s="8">
        <v>3274850</v>
      </c>
      <c r="R89" s="31">
        <v>76</v>
      </c>
      <c r="S89" s="34">
        <v>39336000</v>
      </c>
      <c r="T89" s="27">
        <v>46035</v>
      </c>
      <c r="U89" s="31">
        <v>121</v>
      </c>
      <c r="V89" s="30">
        <v>39336000</v>
      </c>
      <c r="W89" s="27">
        <v>46026</v>
      </c>
      <c r="X89" s="30" t="s">
        <v>2569</v>
      </c>
      <c r="Y89" s="30" t="s">
        <v>2588</v>
      </c>
      <c r="Z89" s="30">
        <v>39336000</v>
      </c>
      <c r="AA89" s="31">
        <v>240</v>
      </c>
      <c r="AB89" s="22">
        <v>46035</v>
      </c>
      <c r="AC89" s="26">
        <v>46038</v>
      </c>
      <c r="AD89" s="22">
        <v>46281</v>
      </c>
    </row>
    <row r="90" spans="2:30" x14ac:dyDescent="0.35">
      <c r="B90" s="7">
        <v>2026</v>
      </c>
      <c r="C90" s="31">
        <v>83</v>
      </c>
      <c r="D90" s="30" t="s">
        <v>135</v>
      </c>
      <c r="E90" s="30" t="s">
        <v>22</v>
      </c>
      <c r="F90" s="30" t="s">
        <v>554</v>
      </c>
      <c r="G90" s="30" t="s">
        <v>23</v>
      </c>
      <c r="H90" s="30" t="s">
        <v>971</v>
      </c>
      <c r="I90" s="30" t="s">
        <v>1284</v>
      </c>
      <c r="J90" s="30" t="s">
        <v>1399</v>
      </c>
      <c r="K90" s="8" t="s">
        <v>25</v>
      </c>
      <c r="L90" s="31">
        <v>7990</v>
      </c>
      <c r="M90" s="30" t="s">
        <v>43</v>
      </c>
      <c r="N90" s="30">
        <v>22462787</v>
      </c>
      <c r="O90" s="30" t="s">
        <v>1759</v>
      </c>
      <c r="P90" s="30" t="s">
        <v>2176</v>
      </c>
      <c r="Q90" s="8">
        <v>3274850</v>
      </c>
      <c r="R90" s="31">
        <v>150</v>
      </c>
      <c r="S90" s="34">
        <v>84840000</v>
      </c>
      <c r="T90" s="27">
        <v>46037</v>
      </c>
      <c r="U90" s="31">
        <v>65</v>
      </c>
      <c r="V90" s="30">
        <v>84840000</v>
      </c>
      <c r="W90" s="27">
        <v>46025</v>
      </c>
      <c r="X90" s="30" t="s">
        <v>2569</v>
      </c>
      <c r="Y90" s="30" t="s">
        <v>2582</v>
      </c>
      <c r="Z90" s="30">
        <v>84840000</v>
      </c>
      <c r="AA90" s="31">
        <v>210</v>
      </c>
      <c r="AB90" s="22">
        <v>46035</v>
      </c>
      <c r="AC90" s="26">
        <v>46041</v>
      </c>
      <c r="AD90" s="22">
        <v>46252</v>
      </c>
    </row>
    <row r="91" spans="2:30" x14ac:dyDescent="0.35">
      <c r="B91" s="7">
        <v>2026</v>
      </c>
      <c r="C91" s="31">
        <v>84</v>
      </c>
      <c r="D91" s="30" t="s">
        <v>136</v>
      </c>
      <c r="E91" s="30" t="s">
        <v>22</v>
      </c>
      <c r="F91" s="30" t="s">
        <v>555</v>
      </c>
      <c r="G91" s="30" t="s">
        <v>23</v>
      </c>
      <c r="H91" s="30" t="s">
        <v>972</v>
      </c>
      <c r="I91" s="30" t="s">
        <v>1294</v>
      </c>
      <c r="J91" s="30" t="s">
        <v>1400</v>
      </c>
      <c r="K91" s="8" t="s">
        <v>25</v>
      </c>
      <c r="L91" s="31">
        <v>7957</v>
      </c>
      <c r="M91" s="30" t="s">
        <v>43</v>
      </c>
      <c r="N91" s="30">
        <v>80842731</v>
      </c>
      <c r="O91" s="30" t="s">
        <v>1760</v>
      </c>
      <c r="P91" s="30" t="s">
        <v>2177</v>
      </c>
      <c r="Q91" s="8">
        <v>3274850</v>
      </c>
      <c r="R91" s="31">
        <v>77</v>
      </c>
      <c r="S91" s="34">
        <v>87507000</v>
      </c>
      <c r="T91" s="27">
        <v>46035</v>
      </c>
      <c r="U91" s="31">
        <v>146</v>
      </c>
      <c r="V91" s="30">
        <v>87507000</v>
      </c>
      <c r="W91" s="27">
        <v>46026</v>
      </c>
      <c r="X91" s="30" t="s">
        <v>2569</v>
      </c>
      <c r="Y91" s="30" t="s">
        <v>2588</v>
      </c>
      <c r="Z91" s="30">
        <v>87507000</v>
      </c>
      <c r="AA91" s="31">
        <v>270</v>
      </c>
      <c r="AB91" s="22">
        <v>46035</v>
      </c>
      <c r="AC91" s="26">
        <v>46044</v>
      </c>
      <c r="AD91" s="22">
        <v>46316</v>
      </c>
    </row>
    <row r="92" spans="2:30" x14ac:dyDescent="0.35">
      <c r="B92" s="7">
        <v>2026</v>
      </c>
      <c r="C92" s="31">
        <v>85</v>
      </c>
      <c r="D92" s="30" t="s">
        <v>137</v>
      </c>
      <c r="E92" s="30" t="s">
        <v>22</v>
      </c>
      <c r="F92" s="30" t="s">
        <v>556</v>
      </c>
      <c r="G92" s="30" t="s">
        <v>23</v>
      </c>
      <c r="H92" s="30" t="s">
        <v>973</v>
      </c>
      <c r="I92" s="30" t="s">
        <v>1295</v>
      </c>
      <c r="J92" s="30" t="s">
        <v>1401</v>
      </c>
      <c r="K92" s="8" t="s">
        <v>25</v>
      </c>
      <c r="L92" s="31">
        <v>7970</v>
      </c>
      <c r="M92" s="30" t="s">
        <v>43</v>
      </c>
      <c r="N92" s="30">
        <v>46456359</v>
      </c>
      <c r="O92" s="30" t="s">
        <v>1761</v>
      </c>
      <c r="P92" s="30" t="s">
        <v>2178</v>
      </c>
      <c r="Q92" s="8">
        <v>3274850</v>
      </c>
      <c r="R92" s="31">
        <v>121</v>
      </c>
      <c r="S92" s="34">
        <v>148626000</v>
      </c>
      <c r="T92" s="27">
        <v>46037</v>
      </c>
      <c r="U92" s="31">
        <v>171</v>
      </c>
      <c r="V92" s="30">
        <v>148626000</v>
      </c>
      <c r="W92" s="27">
        <v>46026</v>
      </c>
      <c r="X92" s="30" t="s">
        <v>2570</v>
      </c>
      <c r="Y92" s="30" t="s">
        <v>2591</v>
      </c>
      <c r="Z92" s="30">
        <v>148626000</v>
      </c>
      <c r="AA92" s="31">
        <v>330</v>
      </c>
      <c r="AB92" s="22">
        <v>46034</v>
      </c>
      <c r="AC92" s="26">
        <v>46038</v>
      </c>
      <c r="AD92" s="22">
        <v>46387</v>
      </c>
    </row>
    <row r="93" spans="2:30" x14ac:dyDescent="0.35">
      <c r="B93" s="7">
        <v>2026</v>
      </c>
      <c r="C93" s="31">
        <v>86</v>
      </c>
      <c r="D93" s="30" t="s">
        <v>138</v>
      </c>
      <c r="E93" s="30" t="s">
        <v>22</v>
      </c>
      <c r="F93" s="30" t="s">
        <v>557</v>
      </c>
      <c r="G93" s="30" t="s">
        <v>23</v>
      </c>
      <c r="H93" s="30" t="s">
        <v>974</v>
      </c>
      <c r="I93" s="30" t="s">
        <v>1295</v>
      </c>
      <c r="J93" s="30" t="s">
        <v>1402</v>
      </c>
      <c r="K93" s="8" t="s">
        <v>25</v>
      </c>
      <c r="L93" s="31">
        <v>7970</v>
      </c>
      <c r="M93" s="30" t="s">
        <v>43</v>
      </c>
      <c r="N93" s="30">
        <v>7166366</v>
      </c>
      <c r="O93" s="30" t="s">
        <v>1762</v>
      </c>
      <c r="P93" s="30" t="s">
        <v>2179</v>
      </c>
      <c r="Q93" s="8">
        <v>3274850</v>
      </c>
      <c r="R93" s="31">
        <v>122</v>
      </c>
      <c r="S93" s="34">
        <v>130237500</v>
      </c>
      <c r="T93" s="27">
        <v>46037</v>
      </c>
      <c r="U93" s="31">
        <v>105</v>
      </c>
      <c r="V93" s="30">
        <v>130237500</v>
      </c>
      <c r="W93" s="27">
        <v>46025</v>
      </c>
      <c r="X93" s="30" t="s">
        <v>2570</v>
      </c>
      <c r="Y93" s="30" t="s">
        <v>2591</v>
      </c>
      <c r="Z93" s="30">
        <v>130237500</v>
      </c>
      <c r="AA93" s="31">
        <v>330</v>
      </c>
      <c r="AB93" s="22">
        <v>46034</v>
      </c>
      <c r="AC93" s="26">
        <v>46038</v>
      </c>
      <c r="AD93" s="22">
        <v>46387</v>
      </c>
    </row>
    <row r="94" spans="2:30" x14ac:dyDescent="0.35">
      <c r="B94" s="7">
        <v>2026</v>
      </c>
      <c r="C94" s="31">
        <v>87</v>
      </c>
      <c r="D94" s="30" t="s">
        <v>139</v>
      </c>
      <c r="E94" s="30" t="s">
        <v>22</v>
      </c>
      <c r="F94" s="30" t="s">
        <v>558</v>
      </c>
      <c r="G94" s="30" t="s">
        <v>23</v>
      </c>
      <c r="H94" s="30" t="s">
        <v>975</v>
      </c>
      <c r="I94" s="30" t="s">
        <v>1295</v>
      </c>
      <c r="J94" s="30" t="s">
        <v>1403</v>
      </c>
      <c r="K94" s="8" t="s">
        <v>25</v>
      </c>
      <c r="L94" s="31">
        <v>7970</v>
      </c>
      <c r="M94" s="30" t="s">
        <v>43</v>
      </c>
      <c r="N94" s="30">
        <v>1032421945</v>
      </c>
      <c r="O94" s="30" t="s">
        <v>1763</v>
      </c>
      <c r="P94" s="30" t="s">
        <v>2180</v>
      </c>
      <c r="Q94" s="8">
        <v>3274850</v>
      </c>
      <c r="R94" s="31">
        <v>123</v>
      </c>
      <c r="S94" s="34">
        <v>102603000</v>
      </c>
      <c r="T94" s="27">
        <v>46037</v>
      </c>
      <c r="U94" s="31">
        <v>33</v>
      </c>
      <c r="V94" s="30">
        <v>102603000</v>
      </c>
      <c r="W94" s="27">
        <v>46025</v>
      </c>
      <c r="X94" s="30" t="s">
        <v>2570</v>
      </c>
      <c r="Y94" s="30" t="s">
        <v>2591</v>
      </c>
      <c r="Z94" s="30">
        <v>102603000</v>
      </c>
      <c r="AA94" s="31">
        <v>330</v>
      </c>
      <c r="AB94" s="22">
        <v>46034</v>
      </c>
      <c r="AC94" s="26">
        <v>46038</v>
      </c>
      <c r="AD94" s="22">
        <v>46387</v>
      </c>
    </row>
    <row r="95" spans="2:30" x14ac:dyDescent="0.35">
      <c r="B95" s="7">
        <v>2026</v>
      </c>
      <c r="C95" s="31">
        <v>88</v>
      </c>
      <c r="D95" s="30" t="s">
        <v>140</v>
      </c>
      <c r="E95" s="30" t="s">
        <v>22</v>
      </c>
      <c r="F95" s="30" t="s">
        <v>559</v>
      </c>
      <c r="G95" s="30" t="s">
        <v>23</v>
      </c>
      <c r="H95" s="30" t="s">
        <v>976</v>
      </c>
      <c r="I95" s="30" t="s">
        <v>1295</v>
      </c>
      <c r="J95" s="30" t="s">
        <v>1404</v>
      </c>
      <c r="K95" s="8" t="s">
        <v>25</v>
      </c>
      <c r="L95" s="31">
        <v>7970</v>
      </c>
      <c r="M95" s="30" t="s">
        <v>43</v>
      </c>
      <c r="N95" s="30">
        <v>80041968</v>
      </c>
      <c r="O95" s="30" t="s">
        <v>1764</v>
      </c>
      <c r="P95" s="30" t="s">
        <v>2181</v>
      </c>
      <c r="Q95" s="8">
        <v>3274850</v>
      </c>
      <c r="R95" s="31">
        <v>124</v>
      </c>
      <c r="S95" s="34">
        <v>115731000</v>
      </c>
      <c r="T95" s="27">
        <v>46037</v>
      </c>
      <c r="U95" s="31">
        <v>46</v>
      </c>
      <c r="V95" s="30">
        <v>115731000</v>
      </c>
      <c r="W95" s="27">
        <v>46025</v>
      </c>
      <c r="X95" s="30" t="s">
        <v>2570</v>
      </c>
      <c r="Y95" s="30" t="s">
        <v>2591</v>
      </c>
      <c r="Z95" s="30">
        <v>115731000</v>
      </c>
      <c r="AA95" s="31">
        <v>330</v>
      </c>
      <c r="AB95" s="22">
        <v>46034</v>
      </c>
      <c r="AC95" s="26">
        <v>46037</v>
      </c>
      <c r="AD95" s="22">
        <v>46370</v>
      </c>
    </row>
    <row r="96" spans="2:30" x14ac:dyDescent="0.35">
      <c r="B96" s="7">
        <v>2026</v>
      </c>
      <c r="C96" s="31">
        <v>89</v>
      </c>
      <c r="D96" s="30" t="s">
        <v>141</v>
      </c>
      <c r="E96" s="30" t="s">
        <v>22</v>
      </c>
      <c r="F96" s="30" t="s">
        <v>560</v>
      </c>
      <c r="G96" s="30" t="s">
        <v>23</v>
      </c>
      <c r="H96" s="30" t="s">
        <v>977</v>
      </c>
      <c r="I96" s="30" t="s">
        <v>1295</v>
      </c>
      <c r="J96" s="30" t="s">
        <v>1405</v>
      </c>
      <c r="K96" s="8" t="s">
        <v>25</v>
      </c>
      <c r="L96" s="31">
        <v>7970</v>
      </c>
      <c r="M96" s="30" t="s">
        <v>43</v>
      </c>
      <c r="N96" s="30">
        <v>79792097</v>
      </c>
      <c r="O96" s="30" t="s">
        <v>1765</v>
      </c>
      <c r="P96" s="30" t="s">
        <v>2182</v>
      </c>
      <c r="Q96" s="8">
        <v>3274850</v>
      </c>
      <c r="R96" s="31">
        <v>125</v>
      </c>
      <c r="S96" s="34">
        <v>133320000</v>
      </c>
      <c r="T96" s="27">
        <v>46037</v>
      </c>
      <c r="U96" s="31">
        <v>48</v>
      </c>
      <c r="V96" s="30">
        <v>133320000</v>
      </c>
      <c r="W96" s="27">
        <v>46025</v>
      </c>
      <c r="X96" s="30" t="s">
        <v>2570</v>
      </c>
      <c r="Y96" s="30" t="s">
        <v>2591</v>
      </c>
      <c r="Z96" s="30">
        <v>133320000</v>
      </c>
      <c r="AA96" s="31">
        <v>330</v>
      </c>
      <c r="AB96" s="22">
        <v>46036</v>
      </c>
      <c r="AC96" s="26">
        <v>46041</v>
      </c>
      <c r="AD96" s="22">
        <v>46374</v>
      </c>
    </row>
    <row r="97" spans="2:30" x14ac:dyDescent="0.35">
      <c r="B97" s="7">
        <v>2026</v>
      </c>
      <c r="C97" s="31">
        <v>90</v>
      </c>
      <c r="D97" s="30" t="s">
        <v>142</v>
      </c>
      <c r="E97" s="30" t="s">
        <v>22</v>
      </c>
      <c r="F97" s="30" t="s">
        <v>561</v>
      </c>
      <c r="G97" s="30" t="s">
        <v>23</v>
      </c>
      <c r="H97" s="30" t="s">
        <v>978</v>
      </c>
      <c r="I97" s="30" t="s">
        <v>1286</v>
      </c>
      <c r="J97" s="30" t="s">
        <v>1406</v>
      </c>
      <c r="K97" s="8" t="s">
        <v>25</v>
      </c>
      <c r="L97" s="31">
        <v>7959</v>
      </c>
      <c r="M97" s="30" t="s">
        <v>43</v>
      </c>
      <c r="N97" s="30">
        <v>80102108</v>
      </c>
      <c r="O97" s="30" t="s">
        <v>1766</v>
      </c>
      <c r="P97" s="30" t="s">
        <v>2183</v>
      </c>
      <c r="Q97" s="8">
        <v>3274850</v>
      </c>
      <c r="R97" s="31">
        <v>117</v>
      </c>
      <c r="S97" s="34">
        <v>142131000</v>
      </c>
      <c r="T97" s="27">
        <v>46036</v>
      </c>
      <c r="U97" s="31">
        <v>125</v>
      </c>
      <c r="V97" s="30">
        <v>142131000</v>
      </c>
      <c r="W97" s="27">
        <v>46026</v>
      </c>
      <c r="X97" s="30" t="s">
        <v>1279</v>
      </c>
      <c r="Y97" s="30" t="s">
        <v>2584</v>
      </c>
      <c r="Z97" s="30">
        <v>142131000</v>
      </c>
      <c r="AA97" s="31">
        <v>330</v>
      </c>
      <c r="AB97" s="22">
        <v>46033</v>
      </c>
      <c r="AC97" s="26">
        <v>46037</v>
      </c>
      <c r="AD97" s="22">
        <v>46370</v>
      </c>
    </row>
    <row r="98" spans="2:30" x14ac:dyDescent="0.35">
      <c r="B98" s="7">
        <v>2026</v>
      </c>
      <c r="C98" s="31">
        <v>91</v>
      </c>
      <c r="D98" s="30" t="s">
        <v>143</v>
      </c>
      <c r="E98" s="30" t="s">
        <v>22</v>
      </c>
      <c r="F98" s="30" t="s">
        <v>562</v>
      </c>
      <c r="G98" s="30" t="s">
        <v>23</v>
      </c>
      <c r="H98" s="30" t="s">
        <v>979</v>
      </c>
      <c r="I98" s="30" t="s">
        <v>1286</v>
      </c>
      <c r="J98" s="30" t="s">
        <v>1407</v>
      </c>
      <c r="K98" s="8" t="s">
        <v>25</v>
      </c>
      <c r="L98" s="31">
        <v>7959</v>
      </c>
      <c r="M98" s="30" t="s">
        <v>43</v>
      </c>
      <c r="N98" s="30">
        <v>1014180737</v>
      </c>
      <c r="O98" s="30" t="s">
        <v>1767</v>
      </c>
      <c r="P98" s="30" t="s">
        <v>2184</v>
      </c>
      <c r="Q98" s="8">
        <v>3274850</v>
      </c>
      <c r="R98" s="31">
        <v>119</v>
      </c>
      <c r="S98" s="34">
        <v>110502000</v>
      </c>
      <c r="T98" s="27">
        <v>46037</v>
      </c>
      <c r="U98" s="31">
        <v>128</v>
      </c>
      <c r="V98" s="30">
        <v>110502000</v>
      </c>
      <c r="W98" s="27">
        <v>46026</v>
      </c>
      <c r="X98" s="30" t="s">
        <v>1279</v>
      </c>
      <c r="Y98" s="30" t="s">
        <v>2584</v>
      </c>
      <c r="Z98" s="30">
        <v>110502000</v>
      </c>
      <c r="AA98" s="31">
        <v>300</v>
      </c>
      <c r="AB98" s="22">
        <v>46033</v>
      </c>
      <c r="AC98" s="26">
        <v>46037</v>
      </c>
      <c r="AD98" s="22">
        <v>46355</v>
      </c>
    </row>
    <row r="99" spans="2:30" x14ac:dyDescent="0.35">
      <c r="B99" s="7">
        <v>2026</v>
      </c>
      <c r="C99" s="31">
        <v>92</v>
      </c>
      <c r="D99" s="30" t="s">
        <v>144</v>
      </c>
      <c r="E99" s="30" t="s">
        <v>22</v>
      </c>
      <c r="F99" s="30" t="s">
        <v>563</v>
      </c>
      <c r="G99" s="30" t="s">
        <v>23</v>
      </c>
      <c r="H99" s="30" t="s">
        <v>980</v>
      </c>
      <c r="I99" s="30" t="s">
        <v>1286</v>
      </c>
      <c r="J99" s="30" t="s">
        <v>1408</v>
      </c>
      <c r="K99" s="8" t="s">
        <v>25</v>
      </c>
      <c r="L99" s="31">
        <v>7959</v>
      </c>
      <c r="M99" s="30" t="s">
        <v>43</v>
      </c>
      <c r="N99" s="30">
        <v>52932265</v>
      </c>
      <c r="O99" s="30" t="s">
        <v>1768</v>
      </c>
      <c r="P99" s="30" t="s">
        <v>2185</v>
      </c>
      <c r="Q99" s="8">
        <v>3274850</v>
      </c>
      <c r="R99" s="31">
        <v>120</v>
      </c>
      <c r="S99" s="34">
        <v>135670500</v>
      </c>
      <c r="T99" s="27">
        <v>46037</v>
      </c>
      <c r="U99" s="31">
        <v>139</v>
      </c>
      <c r="V99" s="30">
        <v>135670500</v>
      </c>
      <c r="W99" s="27">
        <v>46026</v>
      </c>
      <c r="X99" s="30" t="s">
        <v>1279</v>
      </c>
      <c r="Y99" s="30" t="s">
        <v>2584</v>
      </c>
      <c r="Z99" s="30">
        <v>135670500</v>
      </c>
      <c r="AA99" s="31">
        <v>315</v>
      </c>
      <c r="AB99" s="22">
        <v>46033</v>
      </c>
      <c r="AC99" s="26">
        <v>46037</v>
      </c>
      <c r="AD99" s="22">
        <v>46355</v>
      </c>
    </row>
    <row r="100" spans="2:30" x14ac:dyDescent="0.35">
      <c r="B100" s="7">
        <v>2026</v>
      </c>
      <c r="C100" s="31">
        <v>93</v>
      </c>
      <c r="D100" s="30" t="s">
        <v>145</v>
      </c>
      <c r="E100" s="30" t="s">
        <v>22</v>
      </c>
      <c r="F100" s="30" t="s">
        <v>564</v>
      </c>
      <c r="G100" s="30" t="s">
        <v>23</v>
      </c>
      <c r="H100" s="30" t="s">
        <v>981</v>
      </c>
      <c r="I100" s="30" t="s">
        <v>1280</v>
      </c>
      <c r="J100" s="30" t="s">
        <v>1409</v>
      </c>
      <c r="K100" s="8" t="s">
        <v>25</v>
      </c>
      <c r="L100" s="31">
        <v>8027</v>
      </c>
      <c r="M100" s="30" t="s">
        <v>43</v>
      </c>
      <c r="N100" s="30">
        <v>34560362</v>
      </c>
      <c r="O100" s="30" t="s">
        <v>1769</v>
      </c>
      <c r="P100" s="30" t="s">
        <v>2186</v>
      </c>
      <c r="Q100" s="8">
        <v>3274850</v>
      </c>
      <c r="R100" s="31">
        <v>126</v>
      </c>
      <c r="S100" s="34">
        <v>62898000</v>
      </c>
      <c r="T100" s="27">
        <v>46037</v>
      </c>
      <c r="U100" s="31">
        <v>428</v>
      </c>
      <c r="V100" s="30">
        <v>62898000</v>
      </c>
      <c r="W100" s="27">
        <v>46028</v>
      </c>
      <c r="X100" s="30" t="s">
        <v>1279</v>
      </c>
      <c r="Y100" s="30" t="s">
        <v>2577</v>
      </c>
      <c r="Z100" s="30">
        <v>62898000</v>
      </c>
      <c r="AA100" s="31">
        <v>330</v>
      </c>
      <c r="AB100" s="22">
        <v>46034</v>
      </c>
      <c r="AC100" s="26">
        <v>46045</v>
      </c>
      <c r="AD100" s="22">
        <v>46378</v>
      </c>
    </row>
    <row r="101" spans="2:30" x14ac:dyDescent="0.35">
      <c r="B101" s="7">
        <v>2026</v>
      </c>
      <c r="C101" s="31">
        <v>94</v>
      </c>
      <c r="D101" s="30" t="s">
        <v>146</v>
      </c>
      <c r="E101" s="30" t="s">
        <v>22</v>
      </c>
      <c r="F101" s="30" t="s">
        <v>565</v>
      </c>
      <c r="G101" s="30" t="s">
        <v>23</v>
      </c>
      <c r="H101" s="30" t="s">
        <v>982</v>
      </c>
      <c r="I101" s="30" t="s">
        <v>1280</v>
      </c>
      <c r="J101" s="30" t="s">
        <v>1410</v>
      </c>
      <c r="K101" s="8" t="s">
        <v>25</v>
      </c>
      <c r="L101" s="31">
        <v>8027</v>
      </c>
      <c r="M101" s="30" t="s">
        <v>43</v>
      </c>
      <c r="N101" s="30">
        <v>52907785</v>
      </c>
      <c r="O101" s="30" t="s">
        <v>1770</v>
      </c>
      <c r="P101" s="30" t="s">
        <v>2187</v>
      </c>
      <c r="Q101" s="8">
        <v>3274850</v>
      </c>
      <c r="R101" s="31">
        <v>128</v>
      </c>
      <c r="S101" s="34">
        <v>89331000</v>
      </c>
      <c r="T101" s="27">
        <v>46037</v>
      </c>
      <c r="U101" s="31">
        <v>254</v>
      </c>
      <c r="V101" s="30">
        <v>89331000</v>
      </c>
      <c r="W101" s="27">
        <v>46027</v>
      </c>
      <c r="X101" s="30" t="s">
        <v>1279</v>
      </c>
      <c r="Y101" s="30" t="s">
        <v>2577</v>
      </c>
      <c r="Z101" s="30">
        <v>89331000</v>
      </c>
      <c r="AA101" s="31">
        <v>330</v>
      </c>
      <c r="AB101" s="22">
        <v>46034</v>
      </c>
      <c r="AC101" s="26">
        <v>46038</v>
      </c>
      <c r="AD101" s="22">
        <v>46371</v>
      </c>
    </row>
    <row r="102" spans="2:30" x14ac:dyDescent="0.35">
      <c r="B102" s="7">
        <v>2026</v>
      </c>
      <c r="C102" s="31">
        <v>95</v>
      </c>
      <c r="D102" s="30" t="s">
        <v>147</v>
      </c>
      <c r="E102" s="30" t="s">
        <v>22</v>
      </c>
      <c r="F102" s="30" t="s">
        <v>566</v>
      </c>
      <c r="G102" s="30" t="s">
        <v>23</v>
      </c>
      <c r="H102" s="30" t="s">
        <v>983</v>
      </c>
      <c r="I102" s="30" t="s">
        <v>1295</v>
      </c>
      <c r="J102" s="30" t="s">
        <v>1411</v>
      </c>
      <c r="K102" s="8" t="s">
        <v>25</v>
      </c>
      <c r="L102" s="31">
        <v>7970</v>
      </c>
      <c r="M102" s="30" t="s">
        <v>43</v>
      </c>
      <c r="N102" s="30">
        <v>1014200145</v>
      </c>
      <c r="O102" s="30" t="s">
        <v>1771</v>
      </c>
      <c r="P102" s="30" t="s">
        <v>2188</v>
      </c>
      <c r="Q102" s="8">
        <v>3274850</v>
      </c>
      <c r="R102" s="31">
        <v>127</v>
      </c>
      <c r="S102" s="34">
        <v>130203000</v>
      </c>
      <c r="T102" s="27">
        <v>46037</v>
      </c>
      <c r="U102" s="31">
        <v>37</v>
      </c>
      <c r="V102" s="30">
        <v>130203000</v>
      </c>
      <c r="W102" s="27">
        <v>46025</v>
      </c>
      <c r="X102" s="30" t="s">
        <v>2570</v>
      </c>
      <c r="Y102" s="30" t="s">
        <v>2591</v>
      </c>
      <c r="Z102" s="30">
        <v>130203000</v>
      </c>
      <c r="AA102" s="31">
        <v>330</v>
      </c>
      <c r="AB102" s="22">
        <v>46034</v>
      </c>
      <c r="AC102" s="26">
        <v>46038</v>
      </c>
      <c r="AD102" s="22">
        <v>46387</v>
      </c>
    </row>
    <row r="103" spans="2:30" x14ac:dyDescent="0.35">
      <c r="B103" s="7">
        <v>2026</v>
      </c>
      <c r="C103" s="31">
        <v>96</v>
      </c>
      <c r="D103" s="30" t="s">
        <v>148</v>
      </c>
      <c r="E103" s="30" t="s">
        <v>22</v>
      </c>
      <c r="F103" s="30" t="s">
        <v>567</v>
      </c>
      <c r="G103" s="30" t="s">
        <v>23</v>
      </c>
      <c r="H103" s="30" t="s">
        <v>984</v>
      </c>
      <c r="I103" s="30" t="s">
        <v>1295</v>
      </c>
      <c r="J103" s="30" t="s">
        <v>1412</v>
      </c>
      <c r="K103" s="8" t="s">
        <v>25</v>
      </c>
      <c r="L103" s="31">
        <v>7970</v>
      </c>
      <c r="M103" s="30" t="s">
        <v>43</v>
      </c>
      <c r="N103" s="30">
        <v>94512858</v>
      </c>
      <c r="O103" s="30" t="s">
        <v>1772</v>
      </c>
      <c r="P103" s="30" t="s">
        <v>2189</v>
      </c>
      <c r="Q103" s="8">
        <v>3274850</v>
      </c>
      <c r="R103" s="31">
        <v>129</v>
      </c>
      <c r="S103" s="34">
        <v>115731000</v>
      </c>
      <c r="T103" s="27">
        <v>46037</v>
      </c>
      <c r="U103" s="31">
        <v>50</v>
      </c>
      <c r="V103" s="30">
        <v>115731000</v>
      </c>
      <c r="W103" s="27">
        <v>46025</v>
      </c>
      <c r="X103" s="30" t="s">
        <v>2570</v>
      </c>
      <c r="Y103" s="30" t="s">
        <v>2591</v>
      </c>
      <c r="Z103" s="30">
        <v>115731000</v>
      </c>
      <c r="AA103" s="31">
        <v>330</v>
      </c>
      <c r="AB103" s="22">
        <v>46035</v>
      </c>
      <c r="AC103" s="26">
        <v>46037</v>
      </c>
      <c r="AD103" s="22">
        <v>46370</v>
      </c>
    </row>
    <row r="104" spans="2:30" x14ac:dyDescent="0.35">
      <c r="B104" s="7">
        <v>2026</v>
      </c>
      <c r="C104" s="31">
        <v>97</v>
      </c>
      <c r="D104" s="30" t="s">
        <v>149</v>
      </c>
      <c r="E104" s="30" t="s">
        <v>22</v>
      </c>
      <c r="F104" s="30" t="s">
        <v>568</v>
      </c>
      <c r="G104" s="30" t="s">
        <v>23</v>
      </c>
      <c r="H104" s="30" t="s">
        <v>985</v>
      </c>
      <c r="I104" s="30" t="s">
        <v>1295</v>
      </c>
      <c r="J104" s="30" t="s">
        <v>1413</v>
      </c>
      <c r="K104" s="8" t="s">
        <v>25</v>
      </c>
      <c r="L104" s="31">
        <v>7970</v>
      </c>
      <c r="M104" s="30" t="s">
        <v>43</v>
      </c>
      <c r="N104" s="30">
        <v>1026577002</v>
      </c>
      <c r="O104" s="30" t="s">
        <v>1773</v>
      </c>
      <c r="P104" s="30" t="s">
        <v>2190</v>
      </c>
      <c r="Q104" s="8">
        <v>3274850</v>
      </c>
      <c r="R104" s="31">
        <v>130</v>
      </c>
      <c r="S104" s="34">
        <v>106920000</v>
      </c>
      <c r="T104" s="27">
        <v>46037</v>
      </c>
      <c r="U104" s="31">
        <v>51</v>
      </c>
      <c r="V104" s="30">
        <v>106920000</v>
      </c>
      <c r="W104" s="27">
        <v>46025</v>
      </c>
      <c r="X104" s="30" t="s">
        <v>2570</v>
      </c>
      <c r="Y104" s="30" t="s">
        <v>2591</v>
      </c>
      <c r="Z104" s="30">
        <v>106920000</v>
      </c>
      <c r="AA104" s="31">
        <v>330</v>
      </c>
      <c r="AB104" s="22">
        <v>46034</v>
      </c>
      <c r="AC104" s="26">
        <v>46041</v>
      </c>
      <c r="AD104" s="22">
        <v>46374</v>
      </c>
    </row>
    <row r="105" spans="2:30" x14ac:dyDescent="0.35">
      <c r="B105" s="7">
        <v>2026</v>
      </c>
      <c r="C105" s="31">
        <v>98</v>
      </c>
      <c r="D105" s="30" t="s">
        <v>150</v>
      </c>
      <c r="E105" s="30" t="s">
        <v>22</v>
      </c>
      <c r="F105" s="30" t="s">
        <v>569</v>
      </c>
      <c r="G105" s="30" t="s">
        <v>23</v>
      </c>
      <c r="H105" s="30" t="s">
        <v>986</v>
      </c>
      <c r="I105" s="30" t="s">
        <v>1289</v>
      </c>
      <c r="J105" s="30" t="s">
        <v>1414</v>
      </c>
      <c r="K105" s="8" t="s">
        <v>25</v>
      </c>
      <c r="L105" s="31">
        <v>7965</v>
      </c>
      <c r="M105" s="30" t="s">
        <v>43</v>
      </c>
      <c r="N105" s="30">
        <v>1015427392</v>
      </c>
      <c r="O105" s="30" t="s">
        <v>1774</v>
      </c>
      <c r="P105" s="30" t="s">
        <v>2191</v>
      </c>
      <c r="Q105" s="8">
        <v>3274850</v>
      </c>
      <c r="R105" s="31">
        <v>88</v>
      </c>
      <c r="S105" s="34">
        <v>56847000</v>
      </c>
      <c r="T105" s="27">
        <v>46036</v>
      </c>
      <c r="U105" s="31">
        <v>331</v>
      </c>
      <c r="V105" s="30">
        <v>56847000</v>
      </c>
      <c r="W105" s="27">
        <v>46027</v>
      </c>
      <c r="X105" s="30" t="s">
        <v>1279</v>
      </c>
      <c r="Y105" s="30" t="s">
        <v>2586</v>
      </c>
      <c r="Z105" s="30">
        <v>56847000</v>
      </c>
      <c r="AA105" s="31">
        <v>210</v>
      </c>
      <c r="AB105" s="22">
        <v>46034</v>
      </c>
      <c r="AC105" s="26">
        <v>46038</v>
      </c>
      <c r="AD105" s="22">
        <v>46249</v>
      </c>
    </row>
    <row r="106" spans="2:30" x14ac:dyDescent="0.35">
      <c r="B106" s="7">
        <v>2026</v>
      </c>
      <c r="C106" s="31">
        <v>99</v>
      </c>
      <c r="D106" s="30" t="s">
        <v>151</v>
      </c>
      <c r="E106" s="30" t="s">
        <v>22</v>
      </c>
      <c r="F106" s="30" t="s">
        <v>570</v>
      </c>
      <c r="G106" s="30" t="s">
        <v>23</v>
      </c>
      <c r="H106" s="30" t="s">
        <v>987</v>
      </c>
      <c r="I106" s="30" t="s">
        <v>1295</v>
      </c>
      <c r="J106" s="30" t="s">
        <v>1415</v>
      </c>
      <c r="K106" s="8" t="s">
        <v>25</v>
      </c>
      <c r="L106" s="31">
        <v>7970</v>
      </c>
      <c r="M106" s="30" t="s">
        <v>43</v>
      </c>
      <c r="N106" s="30">
        <v>53014310</v>
      </c>
      <c r="O106" s="30" t="s">
        <v>1775</v>
      </c>
      <c r="P106" s="30" t="s">
        <v>2192</v>
      </c>
      <c r="Q106" s="8">
        <v>3274850</v>
      </c>
      <c r="R106" s="31">
        <v>257</v>
      </c>
      <c r="S106" s="34">
        <v>124575000</v>
      </c>
      <c r="T106" s="27">
        <v>46041</v>
      </c>
      <c r="U106" s="31">
        <v>55</v>
      </c>
      <c r="V106" s="30">
        <v>124575000</v>
      </c>
      <c r="W106" s="27">
        <v>46025</v>
      </c>
      <c r="X106" s="30" t="s">
        <v>2570</v>
      </c>
      <c r="Y106" s="30" t="s">
        <v>2591</v>
      </c>
      <c r="Z106" s="30">
        <v>124575000</v>
      </c>
      <c r="AA106" s="31">
        <v>330</v>
      </c>
      <c r="AB106" s="22">
        <v>46038</v>
      </c>
      <c r="AC106" s="26">
        <v>46048</v>
      </c>
      <c r="AD106" s="22">
        <v>46381</v>
      </c>
    </row>
    <row r="107" spans="2:30" x14ac:dyDescent="0.35">
      <c r="B107" s="7">
        <v>2026</v>
      </c>
      <c r="C107" s="31">
        <v>100</v>
      </c>
      <c r="D107" s="30" t="s">
        <v>152</v>
      </c>
      <c r="E107" s="30" t="s">
        <v>22</v>
      </c>
      <c r="F107" s="30" t="s">
        <v>571</v>
      </c>
      <c r="G107" s="30" t="s">
        <v>23</v>
      </c>
      <c r="H107" s="30" t="s">
        <v>988</v>
      </c>
      <c r="I107" s="30" t="s">
        <v>1287</v>
      </c>
      <c r="J107" s="30" t="s">
        <v>1416</v>
      </c>
      <c r="K107" s="8" t="s">
        <v>25</v>
      </c>
      <c r="L107" s="31">
        <v>9036</v>
      </c>
      <c r="M107" s="30" t="s">
        <v>43</v>
      </c>
      <c r="N107" s="30">
        <v>1033680855</v>
      </c>
      <c r="O107" s="30" t="s">
        <v>1776</v>
      </c>
      <c r="P107" s="30" t="s">
        <v>2193</v>
      </c>
      <c r="Q107" s="8">
        <v>3274850</v>
      </c>
      <c r="R107" s="31">
        <v>116</v>
      </c>
      <c r="S107" s="34">
        <v>89298000</v>
      </c>
      <c r="T107" s="27">
        <v>46036</v>
      </c>
      <c r="U107" s="31">
        <v>459</v>
      </c>
      <c r="V107" s="30">
        <v>89298000</v>
      </c>
      <c r="W107" s="27">
        <v>46028</v>
      </c>
      <c r="X107" s="30" t="s">
        <v>2568</v>
      </c>
      <c r="Y107" s="30" t="s">
        <v>2579</v>
      </c>
      <c r="Z107" s="30">
        <v>89298000</v>
      </c>
      <c r="AA107" s="31">
        <v>330</v>
      </c>
      <c r="AB107" s="22">
        <v>46036</v>
      </c>
      <c r="AC107" s="26">
        <v>46037</v>
      </c>
      <c r="AD107" s="22">
        <v>46370</v>
      </c>
    </row>
    <row r="108" spans="2:30" x14ac:dyDescent="0.35">
      <c r="B108" s="7">
        <v>2026</v>
      </c>
      <c r="C108" s="31">
        <v>101</v>
      </c>
      <c r="D108" s="30" t="s">
        <v>153</v>
      </c>
      <c r="E108" s="30" t="s">
        <v>22</v>
      </c>
      <c r="F108" s="30" t="s">
        <v>572</v>
      </c>
      <c r="G108" s="30" t="s">
        <v>23</v>
      </c>
      <c r="H108" s="30" t="s">
        <v>989</v>
      </c>
      <c r="I108" s="30" t="s">
        <v>1287</v>
      </c>
      <c r="J108" s="30" t="s">
        <v>1417</v>
      </c>
      <c r="K108" s="8" t="s">
        <v>25</v>
      </c>
      <c r="L108" s="31">
        <v>9036</v>
      </c>
      <c r="M108" s="30" t="s">
        <v>43</v>
      </c>
      <c r="N108" s="30">
        <v>1030585809</v>
      </c>
      <c r="O108" s="30" t="s">
        <v>1777</v>
      </c>
      <c r="P108" s="30" t="s">
        <v>2194</v>
      </c>
      <c r="Q108" s="8">
        <v>3274850</v>
      </c>
      <c r="R108" s="31">
        <v>96</v>
      </c>
      <c r="S108" s="34">
        <v>47454000</v>
      </c>
      <c r="T108" s="27">
        <v>46036</v>
      </c>
      <c r="U108" s="31">
        <v>460</v>
      </c>
      <c r="V108" s="30">
        <v>47454000</v>
      </c>
      <c r="W108" s="27">
        <v>46028</v>
      </c>
      <c r="X108" s="30" t="s">
        <v>2568</v>
      </c>
      <c r="Y108" s="30" t="s">
        <v>2579</v>
      </c>
      <c r="Z108" s="30">
        <v>47454000</v>
      </c>
      <c r="AA108" s="31">
        <v>330</v>
      </c>
      <c r="AB108" s="22">
        <v>46035</v>
      </c>
      <c r="AC108" s="26">
        <v>46037</v>
      </c>
      <c r="AD108" s="22">
        <v>46370</v>
      </c>
    </row>
    <row r="109" spans="2:30" x14ac:dyDescent="0.35">
      <c r="B109" s="7">
        <v>2026</v>
      </c>
      <c r="C109" s="31">
        <v>102</v>
      </c>
      <c r="D109" s="30" t="s">
        <v>154</v>
      </c>
      <c r="E109" s="30" t="s">
        <v>22</v>
      </c>
      <c r="F109" s="30" t="s">
        <v>573</v>
      </c>
      <c r="G109" s="30" t="s">
        <v>23</v>
      </c>
      <c r="H109" s="30" t="s">
        <v>990</v>
      </c>
      <c r="I109" s="30" t="s">
        <v>1279</v>
      </c>
      <c r="J109" s="30" t="s">
        <v>1418</v>
      </c>
      <c r="K109" s="8" t="s">
        <v>25</v>
      </c>
      <c r="L109" s="31">
        <v>8027</v>
      </c>
      <c r="M109" s="30" t="s">
        <v>43</v>
      </c>
      <c r="N109" s="30">
        <v>52868083</v>
      </c>
      <c r="O109" s="30" t="s">
        <v>1778</v>
      </c>
      <c r="P109" s="30" t="s">
        <v>2195</v>
      </c>
      <c r="Q109" s="8">
        <v>3274850</v>
      </c>
      <c r="R109" s="31">
        <v>200</v>
      </c>
      <c r="S109" s="34">
        <v>132090000</v>
      </c>
      <c r="T109" s="27">
        <v>46038</v>
      </c>
      <c r="U109" s="31">
        <v>301</v>
      </c>
      <c r="V109" s="30">
        <v>132090000</v>
      </c>
      <c r="W109" s="27">
        <v>46027</v>
      </c>
      <c r="X109" s="30" t="s">
        <v>1279</v>
      </c>
      <c r="Y109" s="30" t="s">
        <v>2592</v>
      </c>
      <c r="Z109" s="30">
        <v>132090000</v>
      </c>
      <c r="AA109" s="31">
        <v>330</v>
      </c>
      <c r="AB109" s="22">
        <v>46037</v>
      </c>
      <c r="AC109" s="26">
        <v>46038</v>
      </c>
      <c r="AD109" s="22">
        <v>46387</v>
      </c>
    </row>
    <row r="110" spans="2:30" x14ac:dyDescent="0.35">
      <c r="B110" s="7">
        <v>2026</v>
      </c>
      <c r="C110" s="31">
        <v>103</v>
      </c>
      <c r="D110" s="30" t="s">
        <v>155</v>
      </c>
      <c r="E110" s="30" t="s">
        <v>22</v>
      </c>
      <c r="F110" s="30" t="s">
        <v>574</v>
      </c>
      <c r="G110" s="30" t="s">
        <v>23</v>
      </c>
      <c r="H110" s="30" t="s">
        <v>991</v>
      </c>
      <c r="I110" s="30" t="s">
        <v>1286</v>
      </c>
      <c r="J110" s="30" t="s">
        <v>1419</v>
      </c>
      <c r="K110" s="8" t="s">
        <v>25</v>
      </c>
      <c r="L110" s="31">
        <v>7959</v>
      </c>
      <c r="M110" s="30" t="s">
        <v>43</v>
      </c>
      <c r="N110" s="30">
        <v>1110545263</v>
      </c>
      <c r="O110" s="30" t="s">
        <v>1779</v>
      </c>
      <c r="P110" s="30" t="s">
        <v>2196</v>
      </c>
      <c r="Q110" s="8">
        <v>3274850</v>
      </c>
      <c r="R110" s="31">
        <v>107</v>
      </c>
      <c r="S110" s="34">
        <v>98109000</v>
      </c>
      <c r="T110" s="27">
        <v>46036</v>
      </c>
      <c r="U110" s="31">
        <v>177</v>
      </c>
      <c r="V110" s="30">
        <v>98109000</v>
      </c>
      <c r="W110" s="27">
        <v>46026</v>
      </c>
      <c r="X110" s="30" t="s">
        <v>1279</v>
      </c>
      <c r="Y110" s="30" t="s">
        <v>2584</v>
      </c>
      <c r="Z110" s="30">
        <v>98109000</v>
      </c>
      <c r="AA110" s="31">
        <v>330</v>
      </c>
      <c r="AB110" s="22">
        <v>46033</v>
      </c>
      <c r="AC110" s="26">
        <v>46037</v>
      </c>
      <c r="AD110" s="22">
        <v>46370</v>
      </c>
    </row>
    <row r="111" spans="2:30" x14ac:dyDescent="0.35">
      <c r="B111" s="7">
        <v>2026</v>
      </c>
      <c r="C111" s="31">
        <v>104</v>
      </c>
      <c r="D111" s="30" t="s">
        <v>156</v>
      </c>
      <c r="E111" s="30" t="s">
        <v>22</v>
      </c>
      <c r="F111" s="30" t="s">
        <v>575</v>
      </c>
      <c r="G111" s="30" t="s">
        <v>23</v>
      </c>
      <c r="H111" s="30" t="s">
        <v>992</v>
      </c>
      <c r="I111" s="30" t="s">
        <v>1295</v>
      </c>
      <c r="J111" s="30" t="s">
        <v>1420</v>
      </c>
      <c r="K111" s="8" t="s">
        <v>25</v>
      </c>
      <c r="L111" s="31">
        <v>7970</v>
      </c>
      <c r="M111" s="30" t="s">
        <v>43</v>
      </c>
      <c r="N111" s="30">
        <v>1030600770</v>
      </c>
      <c r="O111" s="30" t="s">
        <v>1780</v>
      </c>
      <c r="P111" s="30" t="s">
        <v>2197</v>
      </c>
      <c r="Q111" s="8">
        <v>3274850</v>
      </c>
      <c r="R111" s="31">
        <v>108</v>
      </c>
      <c r="S111" s="34">
        <v>71709000</v>
      </c>
      <c r="T111" s="27">
        <v>46036</v>
      </c>
      <c r="U111" s="31">
        <v>99</v>
      </c>
      <c r="V111" s="30">
        <v>71709000</v>
      </c>
      <c r="W111" s="27">
        <v>46025</v>
      </c>
      <c r="X111" s="30" t="s">
        <v>2570</v>
      </c>
      <c r="Y111" s="30" t="s">
        <v>2591</v>
      </c>
      <c r="Z111" s="30">
        <v>71709000</v>
      </c>
      <c r="AA111" s="31">
        <v>330</v>
      </c>
      <c r="AB111" s="22">
        <v>46034</v>
      </c>
      <c r="AC111" s="26">
        <v>46037</v>
      </c>
      <c r="AD111" s="22">
        <v>46370</v>
      </c>
    </row>
    <row r="112" spans="2:30" x14ac:dyDescent="0.35">
      <c r="B112" s="7">
        <v>2026</v>
      </c>
      <c r="C112" s="31">
        <v>105</v>
      </c>
      <c r="D112" s="30" t="s">
        <v>157</v>
      </c>
      <c r="E112" s="30" t="s">
        <v>22</v>
      </c>
      <c r="F112" s="30" t="s">
        <v>576</v>
      </c>
      <c r="G112" s="30" t="s">
        <v>23</v>
      </c>
      <c r="H112" s="30" t="s">
        <v>993</v>
      </c>
      <c r="I112" s="30" t="s">
        <v>1289</v>
      </c>
      <c r="J112" s="30" t="s">
        <v>1421</v>
      </c>
      <c r="K112" s="8" t="s">
        <v>25</v>
      </c>
      <c r="L112" s="31">
        <v>7965</v>
      </c>
      <c r="M112" s="30" t="s">
        <v>43</v>
      </c>
      <c r="N112" s="30">
        <v>1019010830</v>
      </c>
      <c r="O112" s="30" t="s">
        <v>1781</v>
      </c>
      <c r="P112" s="30" t="s">
        <v>2198</v>
      </c>
      <c r="Q112" s="8">
        <v>3274850</v>
      </c>
      <c r="R112" s="31">
        <v>109</v>
      </c>
      <c r="S112" s="34">
        <v>106920000</v>
      </c>
      <c r="T112" s="27">
        <v>46036</v>
      </c>
      <c r="U112" s="31">
        <v>221</v>
      </c>
      <c r="V112" s="30">
        <v>106920000</v>
      </c>
      <c r="W112" s="27">
        <v>46027</v>
      </c>
      <c r="X112" s="30" t="s">
        <v>1279</v>
      </c>
      <c r="Y112" s="30" t="s">
        <v>2586</v>
      </c>
      <c r="Z112" s="30">
        <v>106920000</v>
      </c>
      <c r="AA112" s="31">
        <v>330</v>
      </c>
      <c r="AB112" s="22">
        <v>46034</v>
      </c>
      <c r="AC112" s="26">
        <v>46038</v>
      </c>
      <c r="AD112" s="22">
        <v>46371</v>
      </c>
    </row>
    <row r="113" spans="2:30" x14ac:dyDescent="0.35">
      <c r="B113" s="7">
        <v>2026</v>
      </c>
      <c r="C113" s="31">
        <v>106</v>
      </c>
      <c r="D113" s="30" t="s">
        <v>158</v>
      </c>
      <c r="E113" s="30" t="s">
        <v>22</v>
      </c>
      <c r="F113" s="30" t="s">
        <v>577</v>
      </c>
      <c r="G113" s="30" t="s">
        <v>23</v>
      </c>
      <c r="H113" s="30" t="s">
        <v>994</v>
      </c>
      <c r="I113" s="30" t="s">
        <v>1289</v>
      </c>
      <c r="J113" s="30" t="s">
        <v>1422</v>
      </c>
      <c r="K113" s="8" t="s">
        <v>25</v>
      </c>
      <c r="L113" s="31">
        <v>7965</v>
      </c>
      <c r="M113" s="30" t="s">
        <v>43</v>
      </c>
      <c r="N113" s="30">
        <v>1014261955</v>
      </c>
      <c r="O113" s="30" t="s">
        <v>1782</v>
      </c>
      <c r="P113" s="30" t="s">
        <v>2199</v>
      </c>
      <c r="Q113" s="8">
        <v>3274850</v>
      </c>
      <c r="R113" s="31">
        <v>112</v>
      </c>
      <c r="S113" s="34">
        <v>60907500</v>
      </c>
      <c r="T113" s="27">
        <v>46036</v>
      </c>
      <c r="U113" s="31">
        <v>334</v>
      </c>
      <c r="V113" s="30">
        <v>60907500</v>
      </c>
      <c r="W113" s="27">
        <v>46027</v>
      </c>
      <c r="X113" s="30" t="s">
        <v>1279</v>
      </c>
      <c r="Y113" s="30" t="s">
        <v>2586</v>
      </c>
      <c r="Z113" s="30">
        <v>60907500</v>
      </c>
      <c r="AA113" s="31">
        <v>225</v>
      </c>
      <c r="AB113" s="22">
        <v>46033</v>
      </c>
      <c r="AC113" s="26">
        <v>46041</v>
      </c>
      <c r="AD113" s="22">
        <v>46264</v>
      </c>
    </row>
    <row r="114" spans="2:30" x14ac:dyDescent="0.35">
      <c r="B114" s="7">
        <v>2026</v>
      </c>
      <c r="C114" s="31">
        <v>107</v>
      </c>
      <c r="D114" s="30" t="s">
        <v>159</v>
      </c>
      <c r="E114" s="30" t="s">
        <v>22</v>
      </c>
      <c r="F114" s="30" t="s">
        <v>578</v>
      </c>
      <c r="G114" s="30" t="s">
        <v>23</v>
      </c>
      <c r="H114" s="30" t="s">
        <v>995</v>
      </c>
      <c r="I114" s="30" t="s">
        <v>1289</v>
      </c>
      <c r="J114" s="30" t="s">
        <v>1423</v>
      </c>
      <c r="K114" s="8" t="s">
        <v>25</v>
      </c>
      <c r="L114" s="31">
        <v>7965</v>
      </c>
      <c r="M114" s="30" t="s">
        <v>43</v>
      </c>
      <c r="N114" s="30">
        <v>52537968</v>
      </c>
      <c r="O114" s="30" t="s">
        <v>1783</v>
      </c>
      <c r="P114" s="30" t="s">
        <v>2200</v>
      </c>
      <c r="Q114" s="8">
        <v>3274850</v>
      </c>
      <c r="R114" s="31">
        <v>113</v>
      </c>
      <c r="S114" s="34">
        <v>66915000</v>
      </c>
      <c r="T114" s="27">
        <v>46036</v>
      </c>
      <c r="U114" s="31">
        <v>336</v>
      </c>
      <c r="V114" s="30">
        <v>66915000</v>
      </c>
      <c r="W114" s="27">
        <v>46027</v>
      </c>
      <c r="X114" s="30" t="s">
        <v>1279</v>
      </c>
      <c r="Y114" s="30" t="s">
        <v>2593</v>
      </c>
      <c r="Z114" s="30">
        <v>66915000</v>
      </c>
      <c r="AA114" s="31">
        <v>225</v>
      </c>
      <c r="AB114" s="22">
        <v>46033</v>
      </c>
      <c r="AC114" s="26">
        <v>46038</v>
      </c>
      <c r="AD114" s="22">
        <v>46264</v>
      </c>
    </row>
    <row r="115" spans="2:30" x14ac:dyDescent="0.35">
      <c r="B115" s="7">
        <v>2026</v>
      </c>
      <c r="C115" s="31">
        <v>108</v>
      </c>
      <c r="D115" s="30" t="s">
        <v>160</v>
      </c>
      <c r="E115" s="30" t="s">
        <v>22</v>
      </c>
      <c r="F115" s="30" t="s">
        <v>579</v>
      </c>
      <c r="G115" s="30" t="s">
        <v>23</v>
      </c>
      <c r="H115" s="30" t="s">
        <v>996</v>
      </c>
      <c r="I115" s="30" t="s">
        <v>1289</v>
      </c>
      <c r="J115" s="30" t="s">
        <v>1424</v>
      </c>
      <c r="K115" s="8" t="s">
        <v>25</v>
      </c>
      <c r="L115" s="31">
        <v>7965</v>
      </c>
      <c r="M115" s="30" t="s">
        <v>43</v>
      </c>
      <c r="N115" s="30">
        <v>80040936</v>
      </c>
      <c r="O115" s="30" t="s">
        <v>1784</v>
      </c>
      <c r="P115" s="30" t="s">
        <v>2201</v>
      </c>
      <c r="Q115" s="8">
        <v>3274850</v>
      </c>
      <c r="R115" s="31">
        <v>133</v>
      </c>
      <c r="S115" s="34">
        <v>57993000</v>
      </c>
      <c r="T115" s="27">
        <v>46037</v>
      </c>
      <c r="U115" s="31">
        <v>343</v>
      </c>
      <c r="V115" s="30">
        <v>57993000</v>
      </c>
      <c r="W115" s="27">
        <v>46027</v>
      </c>
      <c r="X115" s="30" t="s">
        <v>1279</v>
      </c>
      <c r="Y115" s="30" t="s">
        <v>2586</v>
      </c>
      <c r="Z115" s="30">
        <v>57993000</v>
      </c>
      <c r="AA115" s="31">
        <v>195</v>
      </c>
      <c r="AB115" s="22">
        <v>46033</v>
      </c>
      <c r="AC115" s="26">
        <v>46038</v>
      </c>
      <c r="AD115" s="22">
        <v>46233</v>
      </c>
    </row>
    <row r="116" spans="2:30" x14ac:dyDescent="0.35">
      <c r="B116" s="7">
        <v>2026</v>
      </c>
      <c r="C116" s="31">
        <v>109</v>
      </c>
      <c r="D116" s="30" t="s">
        <v>161</v>
      </c>
      <c r="E116" s="30" t="s">
        <v>22</v>
      </c>
      <c r="F116" s="30" t="s">
        <v>580</v>
      </c>
      <c r="G116" s="30" t="s">
        <v>23</v>
      </c>
      <c r="H116" s="30" t="s">
        <v>997</v>
      </c>
      <c r="I116" s="30" t="s">
        <v>1289</v>
      </c>
      <c r="J116" s="30" t="s">
        <v>45</v>
      </c>
      <c r="K116" s="8" t="s">
        <v>25</v>
      </c>
      <c r="L116" s="31">
        <v>7965</v>
      </c>
      <c r="M116" s="30" t="s">
        <v>43</v>
      </c>
      <c r="N116" s="30">
        <v>1020777103</v>
      </c>
      <c r="O116" s="30" t="s">
        <v>50</v>
      </c>
      <c r="P116" s="30" t="s">
        <v>51</v>
      </c>
      <c r="Q116" s="8">
        <v>3274850</v>
      </c>
      <c r="R116" s="31">
        <v>189</v>
      </c>
      <c r="S116" s="34">
        <v>53532000</v>
      </c>
      <c r="T116" s="27">
        <v>46038</v>
      </c>
      <c r="U116" s="31">
        <v>354</v>
      </c>
      <c r="V116" s="30">
        <v>53532000</v>
      </c>
      <c r="W116" s="27">
        <v>46027</v>
      </c>
      <c r="X116" s="30" t="s">
        <v>1279</v>
      </c>
      <c r="Y116" s="30" t="s">
        <v>2586</v>
      </c>
      <c r="Z116" s="30">
        <v>53532000</v>
      </c>
      <c r="AA116" s="31">
        <v>180</v>
      </c>
      <c r="AB116" s="22">
        <v>46036</v>
      </c>
      <c r="AC116" s="26">
        <v>46041</v>
      </c>
      <c r="AD116" s="22">
        <v>46221</v>
      </c>
    </row>
    <row r="117" spans="2:30" x14ac:dyDescent="0.35">
      <c r="B117" s="7">
        <v>2026</v>
      </c>
      <c r="C117" s="31">
        <v>110</v>
      </c>
      <c r="D117" s="30" t="s">
        <v>162</v>
      </c>
      <c r="E117" s="30" t="s">
        <v>22</v>
      </c>
      <c r="F117" s="30" t="s">
        <v>581</v>
      </c>
      <c r="G117" s="30" t="s">
        <v>23</v>
      </c>
      <c r="H117" s="30" t="s">
        <v>998</v>
      </c>
      <c r="I117" s="30" t="s">
        <v>1296</v>
      </c>
      <c r="J117" s="30" t="s">
        <v>1425</v>
      </c>
      <c r="K117" s="8" t="s">
        <v>25</v>
      </c>
      <c r="L117" s="31">
        <v>8036</v>
      </c>
      <c r="M117" s="30" t="s">
        <v>43</v>
      </c>
      <c r="N117" s="30">
        <v>1070953495</v>
      </c>
      <c r="O117" s="30" t="s">
        <v>1785</v>
      </c>
      <c r="P117" s="30" t="s">
        <v>2202</v>
      </c>
      <c r="Q117" s="8">
        <v>3274850</v>
      </c>
      <c r="R117" s="31">
        <v>103</v>
      </c>
      <c r="S117" s="34">
        <v>85270500</v>
      </c>
      <c r="T117" s="27">
        <v>46036</v>
      </c>
      <c r="U117" s="31">
        <v>145</v>
      </c>
      <c r="V117" s="30">
        <v>85270500</v>
      </c>
      <c r="W117" s="27">
        <v>46026</v>
      </c>
      <c r="X117" s="30" t="s">
        <v>2568</v>
      </c>
      <c r="Y117" s="30" t="s">
        <v>2574</v>
      </c>
      <c r="Z117" s="30">
        <v>85270500</v>
      </c>
      <c r="AA117" s="31">
        <v>315</v>
      </c>
      <c r="AB117" s="22">
        <v>46035</v>
      </c>
      <c r="AC117" s="26">
        <v>46041</v>
      </c>
      <c r="AD117" s="22">
        <v>46359</v>
      </c>
    </row>
    <row r="118" spans="2:30" x14ac:dyDescent="0.35">
      <c r="B118" s="7">
        <v>2026</v>
      </c>
      <c r="C118" s="31">
        <v>111</v>
      </c>
      <c r="D118" s="30" t="s">
        <v>163</v>
      </c>
      <c r="E118" s="30" t="s">
        <v>22</v>
      </c>
      <c r="F118" s="30" t="s">
        <v>582</v>
      </c>
      <c r="G118" s="30" t="s">
        <v>23</v>
      </c>
      <c r="H118" s="30" t="s">
        <v>999</v>
      </c>
      <c r="I118" s="30" t="s">
        <v>1297</v>
      </c>
      <c r="J118" s="30" t="s">
        <v>1426</v>
      </c>
      <c r="K118" s="8" t="s">
        <v>25</v>
      </c>
      <c r="L118" s="31">
        <v>8036</v>
      </c>
      <c r="M118" s="30" t="s">
        <v>43</v>
      </c>
      <c r="N118" s="30">
        <v>25273125</v>
      </c>
      <c r="O118" s="30" t="s">
        <v>1786</v>
      </c>
      <c r="P118" s="30" t="s">
        <v>2203</v>
      </c>
      <c r="Q118" s="8">
        <v>3274850</v>
      </c>
      <c r="R118" s="31">
        <v>102</v>
      </c>
      <c r="S118" s="34">
        <v>106920000</v>
      </c>
      <c r="T118" s="27">
        <v>46036</v>
      </c>
      <c r="U118" s="31">
        <v>404</v>
      </c>
      <c r="V118" s="30">
        <v>106920000</v>
      </c>
      <c r="W118" s="27">
        <v>46026</v>
      </c>
      <c r="X118" s="30" t="s">
        <v>2568</v>
      </c>
      <c r="Y118" s="30" t="s">
        <v>2580</v>
      </c>
      <c r="Z118" s="30">
        <v>106920000</v>
      </c>
      <c r="AA118" s="31">
        <v>330</v>
      </c>
      <c r="AB118" s="22">
        <v>46035</v>
      </c>
      <c r="AC118" s="26">
        <v>46038</v>
      </c>
      <c r="AD118" s="22">
        <v>46371</v>
      </c>
    </row>
    <row r="119" spans="2:30" x14ac:dyDescent="0.35">
      <c r="B119" s="7">
        <v>2026</v>
      </c>
      <c r="C119" s="31">
        <v>112</v>
      </c>
      <c r="D119" s="30" t="s">
        <v>164</v>
      </c>
      <c r="E119" s="30" t="s">
        <v>22</v>
      </c>
      <c r="F119" s="30" t="s">
        <v>583</v>
      </c>
      <c r="G119" s="30" t="s">
        <v>23</v>
      </c>
      <c r="H119" s="30" t="s">
        <v>1000</v>
      </c>
      <c r="I119" s="30" t="s">
        <v>1287</v>
      </c>
      <c r="J119" s="30" t="s">
        <v>1427</v>
      </c>
      <c r="K119" s="8" t="s">
        <v>25</v>
      </c>
      <c r="L119" s="31">
        <v>9036</v>
      </c>
      <c r="M119" s="30" t="s">
        <v>43</v>
      </c>
      <c r="N119" s="30">
        <v>1023017674</v>
      </c>
      <c r="O119" s="30" t="s">
        <v>1787</v>
      </c>
      <c r="P119" s="30" t="s">
        <v>2204</v>
      </c>
      <c r="Q119" s="8">
        <v>3274850</v>
      </c>
      <c r="R119" s="31">
        <v>104</v>
      </c>
      <c r="S119" s="34">
        <v>56298000</v>
      </c>
      <c r="T119" s="27">
        <v>46036</v>
      </c>
      <c r="U119" s="31">
        <v>483</v>
      </c>
      <c r="V119" s="30">
        <v>56298000</v>
      </c>
      <c r="W119" s="27">
        <v>46029</v>
      </c>
      <c r="X119" s="30" t="s">
        <v>2568</v>
      </c>
      <c r="Y119" s="30" t="s">
        <v>2579</v>
      </c>
      <c r="Z119" s="30">
        <v>56298000</v>
      </c>
      <c r="AA119" s="31">
        <v>330</v>
      </c>
      <c r="AB119" s="22">
        <v>46035</v>
      </c>
      <c r="AC119" s="26">
        <v>46036</v>
      </c>
      <c r="AD119" s="22">
        <v>46369</v>
      </c>
    </row>
    <row r="120" spans="2:30" x14ac:dyDescent="0.35">
      <c r="B120" s="7">
        <v>2026</v>
      </c>
      <c r="C120" s="31">
        <v>113</v>
      </c>
      <c r="D120" s="30" t="s">
        <v>165</v>
      </c>
      <c r="E120" s="30" t="s">
        <v>22</v>
      </c>
      <c r="F120" s="30" t="s">
        <v>584</v>
      </c>
      <c r="G120" s="30" t="s">
        <v>23</v>
      </c>
      <c r="H120" s="30" t="s">
        <v>1001</v>
      </c>
      <c r="I120" s="30" t="s">
        <v>1284</v>
      </c>
      <c r="J120" s="30" t="s">
        <v>1428</v>
      </c>
      <c r="K120" s="8" t="s">
        <v>25</v>
      </c>
      <c r="L120" s="31">
        <v>7990</v>
      </c>
      <c r="M120" s="30" t="s">
        <v>43</v>
      </c>
      <c r="N120" s="30">
        <v>1072660742</v>
      </c>
      <c r="O120" s="30" t="s">
        <v>1788</v>
      </c>
      <c r="P120" s="30" t="s">
        <v>2205</v>
      </c>
      <c r="Q120" s="8">
        <v>3274850</v>
      </c>
      <c r="R120" s="31">
        <v>284</v>
      </c>
      <c r="S120" s="34">
        <v>52152000</v>
      </c>
      <c r="T120" s="27">
        <v>46042</v>
      </c>
      <c r="U120" s="31">
        <v>62</v>
      </c>
      <c r="V120" s="30">
        <v>52152000</v>
      </c>
      <c r="W120" s="27">
        <v>46025</v>
      </c>
      <c r="X120" s="30" t="s">
        <v>2569</v>
      </c>
      <c r="Y120" s="30" t="s">
        <v>2589</v>
      </c>
      <c r="Z120" s="30">
        <v>52152000</v>
      </c>
      <c r="AA120" s="31">
        <v>240</v>
      </c>
      <c r="AB120" s="22">
        <v>46037</v>
      </c>
      <c r="AC120" s="26">
        <v>46045</v>
      </c>
      <c r="AD120" s="22">
        <v>46287</v>
      </c>
    </row>
    <row r="121" spans="2:30" x14ac:dyDescent="0.35">
      <c r="B121" s="7">
        <v>2026</v>
      </c>
      <c r="C121" s="31">
        <v>114</v>
      </c>
      <c r="D121" s="30" t="s">
        <v>166</v>
      </c>
      <c r="E121" s="30" t="s">
        <v>22</v>
      </c>
      <c r="F121" s="30" t="s">
        <v>585</v>
      </c>
      <c r="G121" s="30" t="s">
        <v>23</v>
      </c>
      <c r="H121" s="30" t="s">
        <v>1002</v>
      </c>
      <c r="I121" s="30" t="s">
        <v>1284</v>
      </c>
      <c r="J121" s="30" t="s">
        <v>1429</v>
      </c>
      <c r="K121" s="8" t="s">
        <v>25</v>
      </c>
      <c r="L121" s="31">
        <v>7957</v>
      </c>
      <c r="M121" s="30" t="s">
        <v>43</v>
      </c>
      <c r="N121" s="30">
        <v>1031179500</v>
      </c>
      <c r="O121" s="30" t="s">
        <v>1789</v>
      </c>
      <c r="P121" s="30" t="s">
        <v>2206</v>
      </c>
      <c r="Q121" s="8">
        <v>3274850</v>
      </c>
      <c r="R121" s="31">
        <v>110</v>
      </c>
      <c r="S121" s="34">
        <v>39336000</v>
      </c>
      <c r="T121" s="27">
        <v>46036</v>
      </c>
      <c r="U121" s="31">
        <v>132</v>
      </c>
      <c r="V121" s="30">
        <v>39336000</v>
      </c>
      <c r="W121" s="27">
        <v>46026</v>
      </c>
      <c r="X121" s="30" t="s">
        <v>2569</v>
      </c>
      <c r="Y121" s="30" t="s">
        <v>2588</v>
      </c>
      <c r="Z121" s="30">
        <v>39336000</v>
      </c>
      <c r="AA121" s="31">
        <v>240</v>
      </c>
      <c r="AB121" s="22">
        <v>46035</v>
      </c>
      <c r="AC121" s="26">
        <v>46038</v>
      </c>
      <c r="AD121" s="22">
        <v>46280</v>
      </c>
    </row>
    <row r="122" spans="2:30" x14ac:dyDescent="0.35">
      <c r="B122" s="7">
        <v>2026</v>
      </c>
      <c r="C122" s="31">
        <v>115</v>
      </c>
      <c r="D122" s="30" t="s">
        <v>167</v>
      </c>
      <c r="E122" s="30" t="s">
        <v>22</v>
      </c>
      <c r="F122" s="30" t="s">
        <v>586</v>
      </c>
      <c r="G122" s="30" t="s">
        <v>23</v>
      </c>
      <c r="H122" s="30" t="s">
        <v>1003</v>
      </c>
      <c r="I122" s="30" t="s">
        <v>1298</v>
      </c>
      <c r="J122" s="30" t="s">
        <v>1430</v>
      </c>
      <c r="K122" s="8" t="s">
        <v>25</v>
      </c>
      <c r="L122" s="31">
        <v>7957</v>
      </c>
      <c r="M122" s="30" t="s">
        <v>43</v>
      </c>
      <c r="N122" s="30">
        <v>1032390686</v>
      </c>
      <c r="O122" s="30" t="s">
        <v>1790</v>
      </c>
      <c r="P122" s="30" t="s">
        <v>2207</v>
      </c>
      <c r="Q122" s="8">
        <v>3274850</v>
      </c>
      <c r="R122" s="31">
        <v>111</v>
      </c>
      <c r="S122" s="34">
        <v>44253000</v>
      </c>
      <c r="T122" s="27">
        <v>46036</v>
      </c>
      <c r="U122" s="31">
        <v>163</v>
      </c>
      <c r="V122" s="30">
        <v>44253000</v>
      </c>
      <c r="W122" s="27">
        <v>46026</v>
      </c>
      <c r="X122" s="30" t="s">
        <v>2569</v>
      </c>
      <c r="Y122" s="30" t="s">
        <v>2589</v>
      </c>
      <c r="Z122" s="30">
        <v>44253000</v>
      </c>
      <c r="AA122" s="31">
        <v>270</v>
      </c>
      <c r="AB122" s="22">
        <v>46035</v>
      </c>
      <c r="AC122" s="26">
        <v>46041</v>
      </c>
      <c r="AD122" s="22">
        <v>46313</v>
      </c>
    </row>
    <row r="123" spans="2:30" x14ac:dyDescent="0.35">
      <c r="B123" s="7">
        <v>2026</v>
      </c>
      <c r="C123" s="31">
        <v>116</v>
      </c>
      <c r="D123" s="30" t="s">
        <v>168</v>
      </c>
      <c r="E123" s="30" t="s">
        <v>22</v>
      </c>
      <c r="F123" s="30" t="s">
        <v>587</v>
      </c>
      <c r="G123" s="30" t="s">
        <v>23</v>
      </c>
      <c r="H123" s="30" t="s">
        <v>1004</v>
      </c>
      <c r="I123" s="30" t="s">
        <v>1289</v>
      </c>
      <c r="J123" s="30" t="s">
        <v>1431</v>
      </c>
      <c r="K123" s="8" t="s">
        <v>25</v>
      </c>
      <c r="L123" s="31">
        <v>7965</v>
      </c>
      <c r="M123" s="30" t="s">
        <v>43</v>
      </c>
      <c r="N123" s="30">
        <v>80171021</v>
      </c>
      <c r="O123" s="30" t="s">
        <v>1791</v>
      </c>
      <c r="P123" s="30" t="s">
        <v>2208</v>
      </c>
      <c r="Q123" s="8">
        <v>3274850</v>
      </c>
      <c r="R123" s="31">
        <v>89</v>
      </c>
      <c r="S123" s="34">
        <v>89220000</v>
      </c>
      <c r="T123" s="27">
        <v>46036</v>
      </c>
      <c r="U123" s="31">
        <v>248</v>
      </c>
      <c r="V123" s="30">
        <v>89220000</v>
      </c>
      <c r="W123" s="27">
        <v>46027</v>
      </c>
      <c r="X123" s="30" t="s">
        <v>1279</v>
      </c>
      <c r="Y123" s="30" t="s">
        <v>2586</v>
      </c>
      <c r="Z123" s="30">
        <v>89220000</v>
      </c>
      <c r="AA123" s="31">
        <v>300</v>
      </c>
      <c r="AB123" s="22">
        <v>46035</v>
      </c>
      <c r="AC123" s="26">
        <v>46043</v>
      </c>
      <c r="AD123" s="22">
        <v>46346</v>
      </c>
    </row>
    <row r="124" spans="2:30" x14ac:dyDescent="0.35">
      <c r="B124" s="7">
        <v>2026</v>
      </c>
      <c r="C124" s="31">
        <v>117</v>
      </c>
      <c r="D124" s="30" t="s">
        <v>169</v>
      </c>
      <c r="E124" s="30" t="s">
        <v>22</v>
      </c>
      <c r="F124" s="30" t="s">
        <v>588</v>
      </c>
      <c r="G124" s="30" t="s">
        <v>23</v>
      </c>
      <c r="H124" s="30" t="s">
        <v>1005</v>
      </c>
      <c r="I124" s="30" t="s">
        <v>1289</v>
      </c>
      <c r="J124" s="30" t="s">
        <v>1432</v>
      </c>
      <c r="K124" s="8" t="s">
        <v>25</v>
      </c>
      <c r="L124" s="31">
        <v>7965</v>
      </c>
      <c r="M124" s="30" t="s">
        <v>43</v>
      </c>
      <c r="N124" s="30">
        <v>1019015604</v>
      </c>
      <c r="O124" s="30" t="s">
        <v>1792</v>
      </c>
      <c r="P124" s="30" t="s">
        <v>2209</v>
      </c>
      <c r="Q124" s="8">
        <v>3274850</v>
      </c>
      <c r="R124" s="31">
        <v>131</v>
      </c>
      <c r="S124" s="34">
        <v>73200000</v>
      </c>
      <c r="T124" s="27">
        <v>46037</v>
      </c>
      <c r="U124" s="31">
        <v>242</v>
      </c>
      <c r="V124" s="30">
        <v>73200000</v>
      </c>
      <c r="W124" s="27">
        <v>46027</v>
      </c>
      <c r="X124" s="30" t="s">
        <v>1279</v>
      </c>
      <c r="Y124" s="30" t="s">
        <v>2586</v>
      </c>
      <c r="Z124" s="30">
        <v>73200000</v>
      </c>
      <c r="AA124" s="31">
        <v>300</v>
      </c>
      <c r="AB124" s="22">
        <v>46035</v>
      </c>
      <c r="AC124" s="26">
        <v>46038</v>
      </c>
      <c r="AD124" s="22">
        <v>46341</v>
      </c>
    </row>
    <row r="125" spans="2:30" x14ac:dyDescent="0.35">
      <c r="B125" s="7">
        <v>2026</v>
      </c>
      <c r="C125" s="31">
        <v>118</v>
      </c>
      <c r="D125" s="30" t="s">
        <v>170</v>
      </c>
      <c r="E125" s="30" t="s">
        <v>22</v>
      </c>
      <c r="F125" s="30" t="s">
        <v>589</v>
      </c>
      <c r="G125" s="30" t="s">
        <v>23</v>
      </c>
      <c r="H125" s="30" t="s">
        <v>1006</v>
      </c>
      <c r="I125" s="30" t="s">
        <v>1289</v>
      </c>
      <c r="J125" s="30" t="s">
        <v>1379</v>
      </c>
      <c r="K125" s="8" t="s">
        <v>25</v>
      </c>
      <c r="L125" s="31">
        <v>7965</v>
      </c>
      <c r="M125" s="30" t="s">
        <v>43</v>
      </c>
      <c r="N125" s="30">
        <v>1072648289</v>
      </c>
      <c r="O125" s="30" t="s">
        <v>1793</v>
      </c>
      <c r="P125" s="30" t="s">
        <v>2210</v>
      </c>
      <c r="Q125" s="8">
        <v>3274850</v>
      </c>
      <c r="R125" s="31">
        <v>132</v>
      </c>
      <c r="S125" s="34">
        <v>98109000</v>
      </c>
      <c r="T125" s="27">
        <v>46037</v>
      </c>
      <c r="U125" s="31">
        <v>240</v>
      </c>
      <c r="V125" s="30">
        <v>98109000</v>
      </c>
      <c r="W125" s="27">
        <v>46027</v>
      </c>
      <c r="X125" s="30" t="s">
        <v>1279</v>
      </c>
      <c r="Y125" s="30" t="s">
        <v>2586</v>
      </c>
      <c r="Z125" s="30">
        <v>98109000</v>
      </c>
      <c r="AA125" s="31">
        <v>330</v>
      </c>
      <c r="AB125" s="22">
        <v>46035</v>
      </c>
      <c r="AC125" s="26">
        <v>46043</v>
      </c>
      <c r="AD125" s="22">
        <v>46376</v>
      </c>
    </row>
    <row r="126" spans="2:30" x14ac:dyDescent="0.35">
      <c r="B126" s="7">
        <v>2026</v>
      </c>
      <c r="C126" s="31">
        <v>119</v>
      </c>
      <c r="D126" s="30" t="s">
        <v>171</v>
      </c>
      <c r="E126" s="30" t="s">
        <v>22</v>
      </c>
      <c r="F126" s="30" t="s">
        <v>590</v>
      </c>
      <c r="G126" s="30" t="s">
        <v>23</v>
      </c>
      <c r="H126" s="30" t="s">
        <v>1004</v>
      </c>
      <c r="I126" s="30" t="s">
        <v>1289</v>
      </c>
      <c r="J126" s="30" t="s">
        <v>1431</v>
      </c>
      <c r="K126" s="8" t="s">
        <v>25</v>
      </c>
      <c r="L126" s="31">
        <v>7965</v>
      </c>
      <c r="M126" s="30" t="s">
        <v>43</v>
      </c>
      <c r="N126" s="30">
        <v>53008771</v>
      </c>
      <c r="O126" s="30" t="s">
        <v>1794</v>
      </c>
      <c r="P126" s="30" t="s">
        <v>2211</v>
      </c>
      <c r="Q126" s="8">
        <v>3274850</v>
      </c>
      <c r="R126" s="31">
        <v>145</v>
      </c>
      <c r="S126" s="34">
        <v>98142000</v>
      </c>
      <c r="T126" s="27">
        <v>46037</v>
      </c>
      <c r="U126" s="31">
        <v>257</v>
      </c>
      <c r="V126" s="30">
        <v>98142000</v>
      </c>
      <c r="W126" s="27">
        <v>46027</v>
      </c>
      <c r="X126" s="30" t="s">
        <v>1279</v>
      </c>
      <c r="Y126" s="30" t="s">
        <v>2586</v>
      </c>
      <c r="Z126" s="30">
        <v>98142000</v>
      </c>
      <c r="AA126" s="31">
        <v>330</v>
      </c>
      <c r="AB126" s="22">
        <v>46035</v>
      </c>
      <c r="AC126" s="26">
        <v>46038</v>
      </c>
      <c r="AD126" s="22">
        <v>46371</v>
      </c>
    </row>
    <row r="127" spans="2:30" x14ac:dyDescent="0.35">
      <c r="B127" s="7">
        <v>2026</v>
      </c>
      <c r="C127" s="31">
        <v>120</v>
      </c>
      <c r="D127" s="30" t="s">
        <v>172</v>
      </c>
      <c r="E127" s="30" t="s">
        <v>22</v>
      </c>
      <c r="F127" s="30" t="s">
        <v>591</v>
      </c>
      <c r="G127" s="30" t="s">
        <v>23</v>
      </c>
      <c r="H127" s="30" t="s">
        <v>1007</v>
      </c>
      <c r="I127" s="30" t="s">
        <v>1289</v>
      </c>
      <c r="J127" s="30" t="s">
        <v>1431</v>
      </c>
      <c r="K127" s="8" t="s">
        <v>25</v>
      </c>
      <c r="L127" s="31">
        <v>7965</v>
      </c>
      <c r="M127" s="30" t="s">
        <v>43</v>
      </c>
      <c r="N127" s="30">
        <v>53907459</v>
      </c>
      <c r="O127" s="30" t="s">
        <v>1795</v>
      </c>
      <c r="P127" s="30" t="s">
        <v>2212</v>
      </c>
      <c r="Q127" s="8">
        <v>3274850</v>
      </c>
      <c r="R127" s="31">
        <v>146</v>
      </c>
      <c r="S127" s="34">
        <v>98142000</v>
      </c>
      <c r="T127" s="27">
        <v>46037</v>
      </c>
      <c r="U127" s="31">
        <v>264</v>
      </c>
      <c r="V127" s="30">
        <v>98142000</v>
      </c>
      <c r="W127" s="27">
        <v>46027</v>
      </c>
      <c r="X127" s="30" t="s">
        <v>1279</v>
      </c>
      <c r="Y127" s="30" t="s">
        <v>2586</v>
      </c>
      <c r="Z127" s="30">
        <v>98142000</v>
      </c>
      <c r="AA127" s="31">
        <v>330</v>
      </c>
      <c r="AB127" s="22">
        <v>46035</v>
      </c>
      <c r="AC127" s="26">
        <v>46038</v>
      </c>
      <c r="AD127" s="22">
        <v>46371</v>
      </c>
    </row>
    <row r="128" spans="2:30" x14ac:dyDescent="0.35">
      <c r="B128" s="7">
        <v>2026</v>
      </c>
      <c r="C128" s="31">
        <v>121</v>
      </c>
      <c r="D128" s="30" t="s">
        <v>173</v>
      </c>
      <c r="E128" s="30" t="s">
        <v>22</v>
      </c>
      <c r="F128" s="30" t="s">
        <v>592</v>
      </c>
      <c r="G128" s="30" t="s">
        <v>23</v>
      </c>
      <c r="H128" s="30" t="s">
        <v>1008</v>
      </c>
      <c r="I128" s="30" t="s">
        <v>1289</v>
      </c>
      <c r="J128" s="30" t="s">
        <v>1433</v>
      </c>
      <c r="K128" s="8" t="s">
        <v>25</v>
      </c>
      <c r="L128" s="31">
        <v>7965</v>
      </c>
      <c r="M128" s="30" t="s">
        <v>43</v>
      </c>
      <c r="N128" s="30">
        <v>53054278</v>
      </c>
      <c r="O128" s="30" t="s">
        <v>1796</v>
      </c>
      <c r="P128" s="30" t="s">
        <v>2213</v>
      </c>
      <c r="Q128" s="8">
        <v>3274850</v>
      </c>
      <c r="R128" s="31">
        <v>147</v>
      </c>
      <c r="S128" s="34">
        <v>115731000</v>
      </c>
      <c r="T128" s="27">
        <v>46037</v>
      </c>
      <c r="U128" s="31">
        <v>268</v>
      </c>
      <c r="V128" s="30">
        <v>115731000</v>
      </c>
      <c r="W128" s="27">
        <v>46027</v>
      </c>
      <c r="X128" s="30" t="s">
        <v>1279</v>
      </c>
      <c r="Y128" s="30" t="s">
        <v>2586</v>
      </c>
      <c r="Z128" s="30">
        <v>115731000</v>
      </c>
      <c r="AA128" s="31">
        <v>330</v>
      </c>
      <c r="AB128" s="22">
        <v>46035</v>
      </c>
      <c r="AC128" s="26">
        <v>46038</v>
      </c>
      <c r="AD128" s="22">
        <v>46371</v>
      </c>
    </row>
    <row r="129" spans="2:30" x14ac:dyDescent="0.35">
      <c r="B129" s="7">
        <v>2026</v>
      </c>
      <c r="C129" s="31">
        <v>122</v>
      </c>
      <c r="D129" s="30" t="s">
        <v>174</v>
      </c>
      <c r="E129" s="30" t="s">
        <v>22</v>
      </c>
      <c r="F129" s="30" t="s">
        <v>593</v>
      </c>
      <c r="G129" s="30" t="s">
        <v>23</v>
      </c>
      <c r="H129" s="30" t="s">
        <v>1009</v>
      </c>
      <c r="I129" s="30" t="s">
        <v>1289</v>
      </c>
      <c r="J129" s="30" t="s">
        <v>1434</v>
      </c>
      <c r="K129" s="8" t="s">
        <v>25</v>
      </c>
      <c r="L129" s="31">
        <v>7965</v>
      </c>
      <c r="M129" s="30" t="s">
        <v>43</v>
      </c>
      <c r="N129" s="30">
        <v>1024578108</v>
      </c>
      <c r="O129" s="30" t="s">
        <v>1797</v>
      </c>
      <c r="P129" s="30" t="s">
        <v>2214</v>
      </c>
      <c r="Q129" s="8">
        <v>3274850</v>
      </c>
      <c r="R129" s="31">
        <v>149</v>
      </c>
      <c r="S129" s="34">
        <v>80520000</v>
      </c>
      <c r="T129" s="27">
        <v>46037</v>
      </c>
      <c r="U129" s="31">
        <v>273</v>
      </c>
      <c r="V129" s="30">
        <v>80520000</v>
      </c>
      <c r="W129" s="27">
        <v>46027</v>
      </c>
      <c r="X129" s="30" t="s">
        <v>1279</v>
      </c>
      <c r="Y129" s="30" t="s">
        <v>2586</v>
      </c>
      <c r="Z129" s="30">
        <v>80520000</v>
      </c>
      <c r="AA129" s="31">
        <v>330</v>
      </c>
      <c r="AB129" s="22">
        <v>46035</v>
      </c>
      <c r="AC129" s="26">
        <v>46038</v>
      </c>
      <c r="AD129" s="22">
        <v>46371</v>
      </c>
    </row>
    <row r="130" spans="2:30" x14ac:dyDescent="0.35">
      <c r="B130" s="7">
        <v>2026</v>
      </c>
      <c r="C130" s="31">
        <v>123</v>
      </c>
      <c r="D130" s="30" t="s">
        <v>175</v>
      </c>
      <c r="E130" s="30" t="s">
        <v>22</v>
      </c>
      <c r="F130" s="30" t="s">
        <v>594</v>
      </c>
      <c r="G130" s="30" t="s">
        <v>23</v>
      </c>
      <c r="H130" s="30" t="s">
        <v>1010</v>
      </c>
      <c r="I130" s="30" t="s">
        <v>1289</v>
      </c>
      <c r="J130" s="30" t="s">
        <v>1435</v>
      </c>
      <c r="K130" s="8" t="s">
        <v>25</v>
      </c>
      <c r="L130" s="31">
        <v>7965</v>
      </c>
      <c r="M130" s="30" t="s">
        <v>43</v>
      </c>
      <c r="N130" s="30">
        <v>52268095</v>
      </c>
      <c r="O130" s="30" t="s">
        <v>1798</v>
      </c>
      <c r="P130" s="30" t="s">
        <v>2215</v>
      </c>
      <c r="Q130" s="8">
        <v>3274850</v>
      </c>
      <c r="R130" s="31">
        <v>134</v>
      </c>
      <c r="S130" s="34">
        <v>93681000</v>
      </c>
      <c r="T130" s="27">
        <v>46037</v>
      </c>
      <c r="U130" s="31">
        <v>292</v>
      </c>
      <c r="V130" s="30">
        <v>93681000</v>
      </c>
      <c r="W130" s="27">
        <v>46027</v>
      </c>
      <c r="X130" s="30" t="s">
        <v>1279</v>
      </c>
      <c r="Y130" s="30" t="s">
        <v>2586</v>
      </c>
      <c r="Z130" s="30">
        <v>93681000</v>
      </c>
      <c r="AA130" s="31">
        <v>315</v>
      </c>
      <c r="AB130" s="22">
        <v>46035</v>
      </c>
      <c r="AC130" s="26">
        <v>46038</v>
      </c>
      <c r="AD130" s="22">
        <v>46356</v>
      </c>
    </row>
    <row r="131" spans="2:30" x14ac:dyDescent="0.35">
      <c r="B131" s="7">
        <v>2026</v>
      </c>
      <c r="C131" s="31">
        <v>124</v>
      </c>
      <c r="D131" s="30" t="s">
        <v>176</v>
      </c>
      <c r="E131" s="30" t="s">
        <v>22</v>
      </c>
      <c r="F131" s="30" t="s">
        <v>595</v>
      </c>
      <c r="G131" s="30" t="s">
        <v>23</v>
      </c>
      <c r="H131" s="30" t="s">
        <v>1004</v>
      </c>
      <c r="I131" s="30" t="s">
        <v>1289</v>
      </c>
      <c r="J131" s="30" t="s">
        <v>1431</v>
      </c>
      <c r="K131" s="8" t="s">
        <v>25</v>
      </c>
      <c r="L131" s="31">
        <v>7965</v>
      </c>
      <c r="M131" s="30" t="s">
        <v>43</v>
      </c>
      <c r="N131" s="30">
        <v>11200723</v>
      </c>
      <c r="O131" s="30" t="s">
        <v>1799</v>
      </c>
      <c r="P131" s="30" t="s">
        <v>2216</v>
      </c>
      <c r="Q131" s="8">
        <v>3274850</v>
      </c>
      <c r="R131" s="31">
        <v>135</v>
      </c>
      <c r="S131" s="34">
        <v>89220000</v>
      </c>
      <c r="T131" s="27">
        <v>46037</v>
      </c>
      <c r="U131" s="31">
        <v>276</v>
      </c>
      <c r="V131" s="30">
        <v>89220000</v>
      </c>
      <c r="W131" s="27">
        <v>46027</v>
      </c>
      <c r="X131" s="30" t="s">
        <v>1279</v>
      </c>
      <c r="Y131" s="30" t="s">
        <v>2586</v>
      </c>
      <c r="Z131" s="30">
        <v>89220000</v>
      </c>
      <c r="AA131" s="31">
        <v>300</v>
      </c>
      <c r="AB131" s="22">
        <v>46035</v>
      </c>
      <c r="AC131" s="26">
        <v>46038</v>
      </c>
      <c r="AD131" s="22">
        <v>46341</v>
      </c>
    </row>
    <row r="132" spans="2:30" x14ac:dyDescent="0.35">
      <c r="B132" s="7">
        <v>2026</v>
      </c>
      <c r="C132" s="31">
        <v>125</v>
      </c>
      <c r="D132" s="30" t="s">
        <v>177</v>
      </c>
      <c r="E132" s="30" t="s">
        <v>22</v>
      </c>
      <c r="F132" s="30" t="s">
        <v>596</v>
      </c>
      <c r="G132" s="30" t="s">
        <v>23</v>
      </c>
      <c r="H132" s="30" t="s">
        <v>1011</v>
      </c>
      <c r="I132" s="30" t="s">
        <v>1289</v>
      </c>
      <c r="J132" s="30" t="s">
        <v>1436</v>
      </c>
      <c r="K132" s="8" t="s">
        <v>25</v>
      </c>
      <c r="L132" s="31">
        <v>8027</v>
      </c>
      <c r="M132" s="30" t="s">
        <v>43</v>
      </c>
      <c r="N132" s="30">
        <v>80251241</v>
      </c>
      <c r="O132" s="30" t="s">
        <v>1800</v>
      </c>
      <c r="P132" s="30" t="s">
        <v>2217</v>
      </c>
      <c r="Q132" s="8">
        <v>3274850</v>
      </c>
      <c r="R132" s="31">
        <v>142</v>
      </c>
      <c r="S132" s="34">
        <v>80520000</v>
      </c>
      <c r="T132" s="27">
        <v>46037</v>
      </c>
      <c r="U132" s="31">
        <v>266</v>
      </c>
      <c r="V132" s="30">
        <v>80520000</v>
      </c>
      <c r="W132" s="27">
        <v>46027</v>
      </c>
      <c r="X132" s="30" t="s">
        <v>1279</v>
      </c>
      <c r="Y132" s="30" t="s">
        <v>2577</v>
      </c>
      <c r="Z132" s="30">
        <v>80520000</v>
      </c>
      <c r="AA132" s="31">
        <v>330</v>
      </c>
      <c r="AB132" s="22">
        <v>46035</v>
      </c>
      <c r="AC132" s="26">
        <v>46041</v>
      </c>
      <c r="AD132" s="22">
        <v>46374</v>
      </c>
    </row>
    <row r="133" spans="2:30" x14ac:dyDescent="0.35">
      <c r="B133" s="7">
        <v>2026</v>
      </c>
      <c r="C133" s="31">
        <v>126</v>
      </c>
      <c r="D133" s="30" t="s">
        <v>178</v>
      </c>
      <c r="E133" s="30" t="s">
        <v>22</v>
      </c>
      <c r="F133" s="30" t="s">
        <v>597</v>
      </c>
      <c r="G133" s="30" t="s">
        <v>23</v>
      </c>
      <c r="H133" s="30" t="s">
        <v>1012</v>
      </c>
      <c r="I133" s="30" t="s">
        <v>1289</v>
      </c>
      <c r="J133" s="30" t="s">
        <v>1437</v>
      </c>
      <c r="K133" s="8" t="s">
        <v>25</v>
      </c>
      <c r="L133" s="31">
        <v>7965</v>
      </c>
      <c r="M133" s="30" t="s">
        <v>43</v>
      </c>
      <c r="N133" s="30">
        <v>1014254786</v>
      </c>
      <c r="O133" s="30" t="s">
        <v>1801</v>
      </c>
      <c r="P133" s="30" t="s">
        <v>2218</v>
      </c>
      <c r="Q133" s="8">
        <v>3274850</v>
      </c>
      <c r="R133" s="31">
        <v>136</v>
      </c>
      <c r="S133" s="34">
        <v>34308000</v>
      </c>
      <c r="T133" s="27">
        <v>46037</v>
      </c>
      <c r="U133" s="31">
        <v>340</v>
      </c>
      <c r="V133" s="30" t="s">
        <v>2529</v>
      </c>
      <c r="W133" s="27">
        <v>46027</v>
      </c>
      <c r="X133" s="30" t="s">
        <v>1279</v>
      </c>
      <c r="Y133" s="30" t="s">
        <v>2586</v>
      </c>
      <c r="Z133" s="30">
        <v>34308000</v>
      </c>
      <c r="AA133" s="31">
        <v>180</v>
      </c>
      <c r="AB133" s="22">
        <v>46035</v>
      </c>
      <c r="AC133" s="26">
        <v>46042</v>
      </c>
      <c r="AD133" s="22">
        <v>46222</v>
      </c>
    </row>
    <row r="134" spans="2:30" x14ac:dyDescent="0.35">
      <c r="B134" s="7">
        <v>2026</v>
      </c>
      <c r="C134" s="31">
        <v>127</v>
      </c>
      <c r="D134" s="30" t="s">
        <v>179</v>
      </c>
      <c r="E134" s="30" t="s">
        <v>22</v>
      </c>
      <c r="F134" s="30" t="s">
        <v>598</v>
      </c>
      <c r="G134" s="30" t="s">
        <v>23</v>
      </c>
      <c r="H134" s="30" t="s">
        <v>997</v>
      </c>
      <c r="I134" s="30" t="s">
        <v>1289</v>
      </c>
      <c r="J134" s="30" t="s">
        <v>45</v>
      </c>
      <c r="K134" s="8" t="s">
        <v>25</v>
      </c>
      <c r="L134" s="31">
        <v>7965</v>
      </c>
      <c r="M134" s="30" t="s">
        <v>43</v>
      </c>
      <c r="N134" s="30">
        <v>1020792059</v>
      </c>
      <c r="O134" s="30" t="s">
        <v>1802</v>
      </c>
      <c r="P134" s="30" t="s">
        <v>2219</v>
      </c>
      <c r="Q134" s="8">
        <v>3274850</v>
      </c>
      <c r="R134" s="31">
        <v>137</v>
      </c>
      <c r="S134" s="34" t="s">
        <v>2528</v>
      </c>
      <c r="T134" s="27">
        <v>46037</v>
      </c>
      <c r="U134" s="31">
        <v>353</v>
      </c>
      <c r="V134" s="30" t="s">
        <v>2528</v>
      </c>
      <c r="W134" s="27">
        <v>46027</v>
      </c>
      <c r="X134" s="30" t="s">
        <v>1279</v>
      </c>
      <c r="Y134" s="30" t="s">
        <v>2586</v>
      </c>
      <c r="Z134" s="30">
        <v>57993000</v>
      </c>
      <c r="AA134" s="31">
        <v>195</v>
      </c>
      <c r="AB134" s="22">
        <v>46035</v>
      </c>
      <c r="AC134" s="26">
        <v>46038</v>
      </c>
      <c r="AD134" s="22">
        <v>46234</v>
      </c>
    </row>
    <row r="135" spans="2:30" x14ac:dyDescent="0.35">
      <c r="B135" s="7">
        <v>2026</v>
      </c>
      <c r="C135" s="31">
        <v>128</v>
      </c>
      <c r="D135" s="30" t="s">
        <v>180</v>
      </c>
      <c r="E135" s="30" t="s">
        <v>22</v>
      </c>
      <c r="F135" s="30" t="s">
        <v>599</v>
      </c>
      <c r="G135" s="30" t="s">
        <v>23</v>
      </c>
      <c r="H135" s="30" t="s">
        <v>939</v>
      </c>
      <c r="I135" s="30" t="s">
        <v>1280</v>
      </c>
      <c r="J135" s="30" t="s">
        <v>1367</v>
      </c>
      <c r="K135" s="8" t="s">
        <v>25</v>
      </c>
      <c r="L135" s="31">
        <v>8027</v>
      </c>
      <c r="M135" s="30" t="s">
        <v>43</v>
      </c>
      <c r="N135" s="30">
        <v>1012340159</v>
      </c>
      <c r="O135" s="30" t="s">
        <v>1803</v>
      </c>
      <c r="P135" s="30" t="s">
        <v>2220</v>
      </c>
      <c r="Q135" s="8">
        <v>3274850</v>
      </c>
      <c r="R135" s="31">
        <v>140</v>
      </c>
      <c r="S135" s="34" t="s">
        <v>2529</v>
      </c>
      <c r="T135" s="27">
        <v>46037</v>
      </c>
      <c r="U135" s="31">
        <v>469</v>
      </c>
      <c r="V135" s="30">
        <v>45744000</v>
      </c>
      <c r="W135" s="27">
        <v>46028</v>
      </c>
      <c r="X135" s="30" t="s">
        <v>1279</v>
      </c>
      <c r="Y135" s="30" t="s">
        <v>2577</v>
      </c>
      <c r="Z135" s="30">
        <v>34308000</v>
      </c>
      <c r="AA135" s="31">
        <v>180</v>
      </c>
      <c r="AB135" s="22">
        <v>46035</v>
      </c>
      <c r="AC135" s="26">
        <v>46042</v>
      </c>
      <c r="AD135" s="22">
        <v>46222</v>
      </c>
    </row>
    <row r="136" spans="2:30" ht="29" x14ac:dyDescent="0.35">
      <c r="B136" s="7">
        <v>2026</v>
      </c>
      <c r="C136" s="31">
        <v>129</v>
      </c>
      <c r="D136" s="30" t="s">
        <v>181</v>
      </c>
      <c r="E136" s="30" t="s">
        <v>22</v>
      </c>
      <c r="F136" s="30" t="s">
        <v>600</v>
      </c>
      <c r="G136" s="30" t="s">
        <v>23</v>
      </c>
      <c r="H136" s="30" t="s">
        <v>1013</v>
      </c>
      <c r="I136" s="30" t="s">
        <v>1279</v>
      </c>
      <c r="J136" s="30" t="s">
        <v>1438</v>
      </c>
      <c r="K136" s="8" t="s">
        <v>25</v>
      </c>
      <c r="L136" s="31">
        <v>7959</v>
      </c>
      <c r="M136" s="30" t="s">
        <v>43</v>
      </c>
      <c r="N136" s="30">
        <v>1018406171</v>
      </c>
      <c r="O136" s="30" t="s">
        <v>1804</v>
      </c>
      <c r="P136" s="30" t="s">
        <v>2221</v>
      </c>
      <c r="Q136" s="8">
        <v>3274850</v>
      </c>
      <c r="R136" s="31" t="s">
        <v>2512</v>
      </c>
      <c r="S136" s="35" t="s">
        <v>2530</v>
      </c>
      <c r="T136" s="27">
        <v>46037</v>
      </c>
      <c r="U136" s="36" t="s">
        <v>2553</v>
      </c>
      <c r="V136" s="32" t="s">
        <v>2530</v>
      </c>
      <c r="W136" s="40" t="s">
        <v>2560</v>
      </c>
      <c r="X136" s="30" t="s">
        <v>1279</v>
      </c>
      <c r="Y136" s="30" t="s">
        <v>2584</v>
      </c>
      <c r="Z136" s="30">
        <v>142131000</v>
      </c>
      <c r="AA136" s="31">
        <v>330</v>
      </c>
      <c r="AB136" s="22">
        <v>46036</v>
      </c>
      <c r="AC136" s="26">
        <v>46037</v>
      </c>
      <c r="AD136" s="22">
        <v>46370</v>
      </c>
    </row>
    <row r="137" spans="2:30" x14ac:dyDescent="0.35">
      <c r="B137" s="7">
        <v>2026</v>
      </c>
      <c r="C137" s="31">
        <v>130</v>
      </c>
      <c r="D137" s="30" t="s">
        <v>182</v>
      </c>
      <c r="E137" s="30" t="s">
        <v>22</v>
      </c>
      <c r="F137" s="30" t="s">
        <v>601</v>
      </c>
      <c r="G137" s="30" t="s">
        <v>23</v>
      </c>
      <c r="H137" s="30" t="s">
        <v>1011</v>
      </c>
      <c r="I137" s="30" t="s">
        <v>1280</v>
      </c>
      <c r="J137" s="30" t="s">
        <v>1436</v>
      </c>
      <c r="K137" s="8" t="s">
        <v>25</v>
      </c>
      <c r="L137" s="31">
        <v>8027</v>
      </c>
      <c r="M137" s="30" t="s">
        <v>43</v>
      </c>
      <c r="N137" s="30">
        <v>1026301511</v>
      </c>
      <c r="O137" s="30" t="s">
        <v>1805</v>
      </c>
      <c r="P137" s="30" t="s">
        <v>2222</v>
      </c>
      <c r="Q137" s="8">
        <v>3274850</v>
      </c>
      <c r="R137" s="31">
        <v>141</v>
      </c>
      <c r="S137" s="34">
        <v>80520000</v>
      </c>
      <c r="T137" s="27">
        <v>46037</v>
      </c>
      <c r="U137" s="31">
        <v>372</v>
      </c>
      <c r="V137" s="30">
        <v>80520000</v>
      </c>
      <c r="W137" s="27">
        <v>46028</v>
      </c>
      <c r="X137" s="30" t="s">
        <v>1279</v>
      </c>
      <c r="Y137" s="30" t="s">
        <v>2577</v>
      </c>
      <c r="Z137" s="30">
        <v>80520000</v>
      </c>
      <c r="AA137" s="31">
        <v>330</v>
      </c>
      <c r="AB137" s="22">
        <v>46035</v>
      </c>
      <c r="AC137" s="26">
        <v>46041</v>
      </c>
      <c r="AD137" s="22">
        <v>46374</v>
      </c>
    </row>
    <row r="138" spans="2:30" x14ac:dyDescent="0.35">
      <c r="B138" s="7">
        <v>2026</v>
      </c>
      <c r="C138" s="31">
        <v>131</v>
      </c>
      <c r="D138" s="30" t="s">
        <v>183</v>
      </c>
      <c r="E138" s="30" t="s">
        <v>22</v>
      </c>
      <c r="F138" s="30" t="s">
        <v>602</v>
      </c>
      <c r="G138" s="30" t="s">
        <v>23</v>
      </c>
      <c r="H138" s="30" t="s">
        <v>1014</v>
      </c>
      <c r="I138" s="30" t="s">
        <v>1280</v>
      </c>
      <c r="J138" s="30" t="s">
        <v>1436</v>
      </c>
      <c r="K138" s="8" t="s">
        <v>25</v>
      </c>
      <c r="L138" s="31">
        <v>8027</v>
      </c>
      <c r="M138" s="30" t="s">
        <v>43</v>
      </c>
      <c r="N138" s="30">
        <v>74376193</v>
      </c>
      <c r="O138" s="30" t="s">
        <v>1806</v>
      </c>
      <c r="P138" s="30" t="s">
        <v>2223</v>
      </c>
      <c r="Q138" s="8">
        <v>3274850</v>
      </c>
      <c r="R138" s="31">
        <v>143</v>
      </c>
      <c r="S138" s="34">
        <v>43920000</v>
      </c>
      <c r="T138" s="27" t="s">
        <v>2537</v>
      </c>
      <c r="U138" s="31">
        <v>261</v>
      </c>
      <c r="V138" s="30">
        <v>80520000</v>
      </c>
      <c r="W138" s="27" t="s">
        <v>2556</v>
      </c>
      <c r="X138" s="30" t="s">
        <v>1279</v>
      </c>
      <c r="Y138" s="30" t="s">
        <v>2577</v>
      </c>
      <c r="Z138" s="30">
        <v>43920000</v>
      </c>
      <c r="AA138" s="31">
        <v>180</v>
      </c>
      <c r="AB138" s="22">
        <v>46035</v>
      </c>
      <c r="AC138" s="26">
        <v>46041</v>
      </c>
      <c r="AD138" s="22">
        <v>46221</v>
      </c>
    </row>
    <row r="139" spans="2:30" x14ac:dyDescent="0.35">
      <c r="B139" s="7">
        <v>2026</v>
      </c>
      <c r="C139" s="31">
        <v>132</v>
      </c>
      <c r="D139" s="30" t="s">
        <v>184</v>
      </c>
      <c r="E139" s="30" t="s">
        <v>22</v>
      </c>
      <c r="F139" s="30" t="s">
        <v>603</v>
      </c>
      <c r="G139" s="30" t="s">
        <v>23</v>
      </c>
      <c r="H139" s="30" t="s">
        <v>1015</v>
      </c>
      <c r="I139" s="30" t="s">
        <v>1280</v>
      </c>
      <c r="J139" s="30" t="s">
        <v>1439</v>
      </c>
      <c r="K139" s="8" t="s">
        <v>25</v>
      </c>
      <c r="L139" s="31">
        <v>8027</v>
      </c>
      <c r="M139" s="30" t="s">
        <v>43</v>
      </c>
      <c r="N139" s="30">
        <v>1033700804</v>
      </c>
      <c r="O139" s="30" t="s">
        <v>1807</v>
      </c>
      <c r="P139" s="30" t="s">
        <v>2224</v>
      </c>
      <c r="Q139" s="8">
        <v>3274850</v>
      </c>
      <c r="R139" s="31">
        <v>188</v>
      </c>
      <c r="S139" s="34">
        <v>106920000</v>
      </c>
      <c r="T139" s="27" t="s">
        <v>2538</v>
      </c>
      <c r="U139" s="31">
        <v>448</v>
      </c>
      <c r="V139" s="30">
        <v>106920000</v>
      </c>
      <c r="W139" s="27" t="s">
        <v>2561</v>
      </c>
      <c r="X139" s="30" t="s">
        <v>1279</v>
      </c>
      <c r="Y139" s="30" t="s">
        <v>2577</v>
      </c>
      <c r="Z139" s="30">
        <v>106920000</v>
      </c>
      <c r="AA139" s="31">
        <v>330</v>
      </c>
      <c r="AB139" s="22">
        <v>46037</v>
      </c>
      <c r="AC139" s="26">
        <v>46038</v>
      </c>
      <c r="AD139" s="22">
        <v>46371</v>
      </c>
    </row>
    <row r="140" spans="2:30" x14ac:dyDescent="0.35">
      <c r="B140" s="7">
        <v>2026</v>
      </c>
      <c r="C140" s="31">
        <v>133</v>
      </c>
      <c r="D140" s="30" t="s">
        <v>185</v>
      </c>
      <c r="E140" s="30" t="s">
        <v>22</v>
      </c>
      <c r="F140" s="30" t="s">
        <v>604</v>
      </c>
      <c r="G140" s="30" t="s">
        <v>23</v>
      </c>
      <c r="H140" s="30" t="s">
        <v>1016</v>
      </c>
      <c r="I140" s="30" t="s">
        <v>1287</v>
      </c>
      <c r="J140" s="30" t="s">
        <v>1440</v>
      </c>
      <c r="K140" s="8" t="s">
        <v>25</v>
      </c>
      <c r="L140" s="31">
        <v>8036</v>
      </c>
      <c r="M140" s="30" t="s">
        <v>43</v>
      </c>
      <c r="N140" s="30">
        <v>1018437819</v>
      </c>
      <c r="O140" s="30" t="s">
        <v>1808</v>
      </c>
      <c r="P140" s="30" t="s">
        <v>2225</v>
      </c>
      <c r="Q140" s="8">
        <v>3274850</v>
      </c>
      <c r="R140" s="31">
        <v>114</v>
      </c>
      <c r="S140" s="34">
        <v>46200000</v>
      </c>
      <c r="T140" s="27" t="s">
        <v>2539</v>
      </c>
      <c r="U140" s="31">
        <v>488</v>
      </c>
      <c r="V140" s="30">
        <v>46200000</v>
      </c>
      <c r="W140" s="27" t="s">
        <v>2562</v>
      </c>
      <c r="X140" s="30" t="s">
        <v>2568</v>
      </c>
      <c r="Y140" s="30" t="s">
        <v>2579</v>
      </c>
      <c r="Z140" s="30">
        <v>46200000</v>
      </c>
      <c r="AA140" s="31">
        <v>330</v>
      </c>
      <c r="AB140" s="22">
        <v>46035</v>
      </c>
      <c r="AC140" s="26">
        <v>46036</v>
      </c>
      <c r="AD140" s="22">
        <v>46369</v>
      </c>
    </row>
    <row r="141" spans="2:30" x14ac:dyDescent="0.35">
      <c r="B141" s="7">
        <v>2026</v>
      </c>
      <c r="C141" s="31">
        <v>134</v>
      </c>
      <c r="D141" s="30" t="s">
        <v>186</v>
      </c>
      <c r="E141" s="30" t="s">
        <v>22</v>
      </c>
      <c r="F141" s="30" t="s">
        <v>605</v>
      </c>
      <c r="G141" s="30" t="s">
        <v>23</v>
      </c>
      <c r="H141" s="30" t="s">
        <v>1017</v>
      </c>
      <c r="I141" s="30" t="s">
        <v>1287</v>
      </c>
      <c r="J141" s="30" t="s">
        <v>1441</v>
      </c>
      <c r="K141" s="8" t="s">
        <v>25</v>
      </c>
      <c r="L141" s="31">
        <v>8036</v>
      </c>
      <c r="M141" s="30" t="s">
        <v>43</v>
      </c>
      <c r="N141" s="30">
        <v>1019003033</v>
      </c>
      <c r="O141" s="30" t="s">
        <v>1809</v>
      </c>
      <c r="P141" s="30" t="s">
        <v>2226</v>
      </c>
      <c r="Q141" s="8">
        <v>3274850</v>
      </c>
      <c r="R141" s="31">
        <v>115</v>
      </c>
      <c r="S141" s="34">
        <v>71709000</v>
      </c>
      <c r="T141" s="27" t="s">
        <v>2539</v>
      </c>
      <c r="U141" s="31">
        <v>493</v>
      </c>
      <c r="V141" s="30">
        <v>71709000</v>
      </c>
      <c r="W141" s="27" t="s">
        <v>2562</v>
      </c>
      <c r="X141" s="30" t="s">
        <v>2568</v>
      </c>
      <c r="Y141" s="30" t="s">
        <v>2579</v>
      </c>
      <c r="Z141" s="30">
        <v>71709000</v>
      </c>
      <c r="AA141" s="31">
        <v>330</v>
      </c>
      <c r="AB141" s="22">
        <v>46035</v>
      </c>
      <c r="AC141" s="26">
        <v>46036</v>
      </c>
      <c r="AD141" s="22">
        <v>46369</v>
      </c>
    </row>
    <row r="142" spans="2:30" x14ac:dyDescent="0.35">
      <c r="B142" s="7">
        <v>2026</v>
      </c>
      <c r="C142" s="31">
        <v>135</v>
      </c>
      <c r="D142" s="30" t="s">
        <v>187</v>
      </c>
      <c r="E142" s="30" t="s">
        <v>22</v>
      </c>
      <c r="F142" s="30" t="s">
        <v>606</v>
      </c>
      <c r="G142" s="30" t="s">
        <v>23</v>
      </c>
      <c r="H142" s="30" t="s">
        <v>1018</v>
      </c>
      <c r="I142" s="30" t="s">
        <v>1293</v>
      </c>
      <c r="J142" s="30" t="s">
        <v>1442</v>
      </c>
      <c r="K142" s="8" t="s">
        <v>25</v>
      </c>
      <c r="L142" s="31">
        <v>7990</v>
      </c>
      <c r="M142" s="30" t="s">
        <v>43</v>
      </c>
      <c r="N142" s="30">
        <v>1082848292</v>
      </c>
      <c r="O142" s="30" t="s">
        <v>1810</v>
      </c>
      <c r="P142" s="30" t="s">
        <v>2227</v>
      </c>
      <c r="Q142" s="8">
        <v>3274850</v>
      </c>
      <c r="R142" s="31">
        <v>154</v>
      </c>
      <c r="S142" s="34">
        <v>52152000</v>
      </c>
      <c r="T142" s="27" t="s">
        <v>2537</v>
      </c>
      <c r="U142" s="31">
        <v>205</v>
      </c>
      <c r="V142" s="30">
        <v>52152000</v>
      </c>
      <c r="W142" s="27" t="s">
        <v>2557</v>
      </c>
      <c r="X142" s="30" t="s">
        <v>2569</v>
      </c>
      <c r="Y142" s="30" t="s">
        <v>2589</v>
      </c>
      <c r="Z142" s="30">
        <v>52152000</v>
      </c>
      <c r="AA142" s="31">
        <v>240</v>
      </c>
      <c r="AB142" s="22">
        <v>46036</v>
      </c>
      <c r="AC142" s="26">
        <v>46037</v>
      </c>
      <c r="AD142" s="22">
        <v>46279</v>
      </c>
    </row>
    <row r="143" spans="2:30" x14ac:dyDescent="0.35">
      <c r="B143" s="7">
        <v>2026</v>
      </c>
      <c r="C143" s="31">
        <v>136</v>
      </c>
      <c r="D143" s="30" t="s">
        <v>188</v>
      </c>
      <c r="E143" s="30" t="s">
        <v>22</v>
      </c>
      <c r="F143" s="30" t="s">
        <v>607</v>
      </c>
      <c r="G143" s="30" t="s">
        <v>23</v>
      </c>
      <c r="H143" s="30" t="s">
        <v>1019</v>
      </c>
      <c r="I143" s="30" t="s">
        <v>1289</v>
      </c>
      <c r="J143" s="30" t="s">
        <v>1443</v>
      </c>
      <c r="K143" s="8" t="s">
        <v>25</v>
      </c>
      <c r="L143" s="31">
        <v>7965</v>
      </c>
      <c r="M143" s="30" t="s">
        <v>43</v>
      </c>
      <c r="N143" s="30">
        <v>52898852</v>
      </c>
      <c r="O143" s="30" t="s">
        <v>1811</v>
      </c>
      <c r="P143" s="30" t="s">
        <v>2228</v>
      </c>
      <c r="Q143" s="8">
        <v>3274850</v>
      </c>
      <c r="R143" s="31">
        <v>191</v>
      </c>
      <c r="S143" s="34">
        <v>98142000</v>
      </c>
      <c r="T143" s="27" t="s">
        <v>2538</v>
      </c>
      <c r="U143" s="31">
        <v>244</v>
      </c>
      <c r="V143" s="30">
        <v>98142000</v>
      </c>
      <c r="W143" s="27" t="s">
        <v>2556</v>
      </c>
      <c r="X143" s="30" t="s">
        <v>1279</v>
      </c>
      <c r="Y143" s="30" t="s">
        <v>2586</v>
      </c>
      <c r="Z143" s="30">
        <v>98142000</v>
      </c>
      <c r="AA143" s="31">
        <v>330</v>
      </c>
      <c r="AB143" s="22">
        <v>46036</v>
      </c>
      <c r="AC143" s="26">
        <v>46043</v>
      </c>
      <c r="AD143" s="22">
        <v>46376</v>
      </c>
    </row>
    <row r="144" spans="2:30" x14ac:dyDescent="0.35">
      <c r="B144" s="7">
        <v>2026</v>
      </c>
      <c r="C144" s="31">
        <v>137</v>
      </c>
      <c r="D144" s="30" t="s">
        <v>189</v>
      </c>
      <c r="E144" s="30" t="s">
        <v>22</v>
      </c>
      <c r="F144" s="30" t="s">
        <v>608</v>
      </c>
      <c r="G144" s="30" t="s">
        <v>23</v>
      </c>
      <c r="H144" s="30" t="s">
        <v>1020</v>
      </c>
      <c r="I144" s="30" t="s">
        <v>1293</v>
      </c>
      <c r="J144" s="30" t="s">
        <v>1444</v>
      </c>
      <c r="K144" s="8" t="s">
        <v>25</v>
      </c>
      <c r="L144" s="31">
        <v>7990</v>
      </c>
      <c r="M144" s="30" t="s">
        <v>43</v>
      </c>
      <c r="N144" s="30">
        <v>1015465941</v>
      </c>
      <c r="O144" s="30" t="s">
        <v>1812</v>
      </c>
      <c r="P144" s="30" t="s">
        <v>2229</v>
      </c>
      <c r="Q144" s="8">
        <v>3274850</v>
      </c>
      <c r="R144" s="31">
        <v>155</v>
      </c>
      <c r="S144" s="34">
        <v>49170000</v>
      </c>
      <c r="T144" s="27" t="s">
        <v>2537</v>
      </c>
      <c r="U144" s="31">
        <v>199</v>
      </c>
      <c r="V144" s="30">
        <v>49170000</v>
      </c>
      <c r="W144" s="27" t="s">
        <v>2563</v>
      </c>
      <c r="X144" s="30" t="s">
        <v>2569</v>
      </c>
      <c r="Y144" s="30" t="s">
        <v>2589</v>
      </c>
      <c r="Z144" s="30">
        <v>49170000</v>
      </c>
      <c r="AA144" s="31">
        <v>300</v>
      </c>
      <c r="AB144" s="22">
        <v>46036</v>
      </c>
      <c r="AC144" s="26">
        <v>46041</v>
      </c>
      <c r="AD144" s="22">
        <v>46344</v>
      </c>
    </row>
    <row r="145" spans="2:30" x14ac:dyDescent="0.35">
      <c r="B145" s="7">
        <v>2026</v>
      </c>
      <c r="C145" s="31">
        <v>138</v>
      </c>
      <c r="D145" s="30" t="s">
        <v>190</v>
      </c>
      <c r="E145" s="30" t="s">
        <v>22</v>
      </c>
      <c r="F145" s="30" t="s">
        <v>609</v>
      </c>
      <c r="G145" s="30" t="s">
        <v>23</v>
      </c>
      <c r="H145" s="30" t="s">
        <v>1021</v>
      </c>
      <c r="I145" s="30" t="s">
        <v>1290</v>
      </c>
      <c r="J145" s="30" t="s">
        <v>1445</v>
      </c>
      <c r="K145" s="8" t="s">
        <v>25</v>
      </c>
      <c r="L145" s="31">
        <v>8036</v>
      </c>
      <c r="M145" s="30" t="s">
        <v>43</v>
      </c>
      <c r="N145" s="30">
        <v>80216295</v>
      </c>
      <c r="O145" s="30" t="s">
        <v>1813</v>
      </c>
      <c r="P145" s="30" t="s">
        <v>2230</v>
      </c>
      <c r="Q145" s="8">
        <v>3274850</v>
      </c>
      <c r="R145" s="31">
        <v>148</v>
      </c>
      <c r="S145" s="34">
        <v>71709000</v>
      </c>
      <c r="T145" s="27" t="s">
        <v>2537</v>
      </c>
      <c r="U145" s="31">
        <v>479</v>
      </c>
      <c r="V145" s="30">
        <v>71709000</v>
      </c>
      <c r="W145" s="27" t="s">
        <v>2562</v>
      </c>
      <c r="X145" s="30" t="s">
        <v>2568</v>
      </c>
      <c r="Y145" s="30" t="s">
        <v>2594</v>
      </c>
      <c r="Z145" s="30">
        <v>71709000</v>
      </c>
      <c r="AA145" s="31">
        <v>330</v>
      </c>
      <c r="AB145" s="22">
        <v>46036</v>
      </c>
      <c r="AC145" s="26">
        <v>46038</v>
      </c>
      <c r="AD145" s="22">
        <v>46371</v>
      </c>
    </row>
    <row r="146" spans="2:30" x14ac:dyDescent="0.35">
      <c r="B146" s="7">
        <v>2026</v>
      </c>
      <c r="C146" s="31">
        <v>139</v>
      </c>
      <c r="D146" s="30" t="s">
        <v>191</v>
      </c>
      <c r="E146" s="30" t="s">
        <v>22</v>
      </c>
      <c r="F146" s="30" t="s">
        <v>610</v>
      </c>
      <c r="G146" s="30" t="s">
        <v>23</v>
      </c>
      <c r="H146" s="30" t="s">
        <v>1022</v>
      </c>
      <c r="I146" s="30" t="s">
        <v>1289</v>
      </c>
      <c r="J146" s="30" t="s">
        <v>1446</v>
      </c>
      <c r="K146" s="8" t="s">
        <v>25</v>
      </c>
      <c r="L146" s="31">
        <v>7965</v>
      </c>
      <c r="M146" s="30" t="s">
        <v>43</v>
      </c>
      <c r="N146" s="30">
        <v>1019010047</v>
      </c>
      <c r="O146" s="30" t="s">
        <v>1814</v>
      </c>
      <c r="P146" s="30" t="s">
        <v>2231</v>
      </c>
      <c r="Q146" s="8">
        <v>3274850</v>
      </c>
      <c r="R146" s="31">
        <v>202</v>
      </c>
      <c r="S146" s="34">
        <v>124509000</v>
      </c>
      <c r="T146" s="27" t="s">
        <v>2538</v>
      </c>
      <c r="U146" s="31">
        <v>251</v>
      </c>
      <c r="V146" s="30">
        <v>124509000</v>
      </c>
      <c r="W146" s="27" t="s">
        <v>2556</v>
      </c>
      <c r="X146" s="30" t="s">
        <v>1279</v>
      </c>
      <c r="Y146" s="30" t="s">
        <v>2586</v>
      </c>
      <c r="Z146" s="30">
        <v>124509000</v>
      </c>
      <c r="AA146" s="31">
        <v>330</v>
      </c>
      <c r="AB146" s="22">
        <v>46037</v>
      </c>
      <c r="AC146" s="26">
        <v>46038</v>
      </c>
      <c r="AD146" s="22">
        <v>46371</v>
      </c>
    </row>
    <row r="147" spans="2:30" x14ac:dyDescent="0.35">
      <c r="B147" s="7">
        <v>2026</v>
      </c>
      <c r="C147" s="31">
        <v>140</v>
      </c>
      <c r="D147" s="30" t="s">
        <v>192</v>
      </c>
      <c r="E147" s="30" t="s">
        <v>22</v>
      </c>
      <c r="F147" s="30" t="s">
        <v>611</v>
      </c>
      <c r="G147" s="30" t="s">
        <v>23</v>
      </c>
      <c r="H147" s="30" t="s">
        <v>1023</v>
      </c>
      <c r="I147" s="30" t="s">
        <v>1289</v>
      </c>
      <c r="J147" s="30" t="s">
        <v>1447</v>
      </c>
      <c r="K147" s="8" t="s">
        <v>25</v>
      </c>
      <c r="L147" s="31">
        <v>7965</v>
      </c>
      <c r="M147" s="30" t="s">
        <v>43</v>
      </c>
      <c r="N147" s="30">
        <v>1032361129</v>
      </c>
      <c r="O147" s="30" t="s">
        <v>1815</v>
      </c>
      <c r="P147" s="30" t="s">
        <v>2232</v>
      </c>
      <c r="Q147" s="8">
        <v>3274850</v>
      </c>
      <c r="R147" s="31">
        <v>192</v>
      </c>
      <c r="S147" s="34">
        <v>90600000</v>
      </c>
      <c r="T147" s="27" t="s">
        <v>2538</v>
      </c>
      <c r="U147" s="31">
        <v>315</v>
      </c>
      <c r="V147" s="30">
        <v>90600000</v>
      </c>
      <c r="W147" s="27" t="s">
        <v>2556</v>
      </c>
      <c r="X147" s="30" t="s">
        <v>1279</v>
      </c>
      <c r="Y147" s="30" t="s">
        <v>2595</v>
      </c>
      <c r="Z147" s="30">
        <v>90600000</v>
      </c>
      <c r="AA147" s="31">
        <v>240</v>
      </c>
      <c r="AB147" s="22">
        <v>46036</v>
      </c>
      <c r="AC147" s="26">
        <v>46039</v>
      </c>
      <c r="AD147" s="22">
        <v>46281</v>
      </c>
    </row>
    <row r="148" spans="2:30" x14ac:dyDescent="0.35">
      <c r="B148" s="7">
        <v>2026</v>
      </c>
      <c r="C148" s="31">
        <v>141</v>
      </c>
      <c r="D148" s="30" t="s">
        <v>193</v>
      </c>
      <c r="E148" s="30" t="s">
        <v>22</v>
      </c>
      <c r="F148" s="30" t="s">
        <v>612</v>
      </c>
      <c r="G148" s="30" t="s">
        <v>23</v>
      </c>
      <c r="H148" s="30" t="s">
        <v>1024</v>
      </c>
      <c r="I148" s="30" t="s">
        <v>1290</v>
      </c>
      <c r="J148" s="30" t="s">
        <v>1448</v>
      </c>
      <c r="K148" s="8" t="s">
        <v>25</v>
      </c>
      <c r="L148" s="31">
        <v>8036</v>
      </c>
      <c r="M148" s="30" t="s">
        <v>43</v>
      </c>
      <c r="N148" s="30">
        <v>1015442929</v>
      </c>
      <c r="O148" s="30" t="s">
        <v>1816</v>
      </c>
      <c r="P148" s="30" t="s">
        <v>2233</v>
      </c>
      <c r="Q148" s="8">
        <v>3274850</v>
      </c>
      <c r="R148" s="31">
        <v>207</v>
      </c>
      <c r="S148" s="34">
        <v>47454000</v>
      </c>
      <c r="T148" s="27" t="s">
        <v>2538</v>
      </c>
      <c r="U148" s="31">
        <v>482</v>
      </c>
      <c r="V148" s="30">
        <v>47454000</v>
      </c>
      <c r="W148" s="27" t="s">
        <v>2561</v>
      </c>
      <c r="X148" s="30" t="s">
        <v>2568</v>
      </c>
      <c r="Y148" s="30" t="s">
        <v>2594</v>
      </c>
      <c r="Z148" s="30">
        <v>47454000</v>
      </c>
      <c r="AA148" s="31">
        <v>330</v>
      </c>
      <c r="AB148" s="22">
        <v>46037</v>
      </c>
      <c r="AC148" s="26">
        <v>46041</v>
      </c>
      <c r="AD148" s="22">
        <v>46374</v>
      </c>
    </row>
    <row r="149" spans="2:30" x14ac:dyDescent="0.35">
      <c r="B149" s="7">
        <v>2026</v>
      </c>
      <c r="C149" s="31">
        <v>142</v>
      </c>
      <c r="D149" s="30" t="s">
        <v>194</v>
      </c>
      <c r="E149" s="30" t="s">
        <v>22</v>
      </c>
      <c r="F149" s="30" t="s">
        <v>613</v>
      </c>
      <c r="G149" s="30" t="s">
        <v>23</v>
      </c>
      <c r="H149" s="30" t="s">
        <v>1025</v>
      </c>
      <c r="I149" s="30" t="s">
        <v>1289</v>
      </c>
      <c r="J149" s="30" t="s">
        <v>1437</v>
      </c>
      <c r="K149" s="8" t="s">
        <v>25</v>
      </c>
      <c r="L149" s="31">
        <v>7965</v>
      </c>
      <c r="M149" s="30" t="s">
        <v>43</v>
      </c>
      <c r="N149" s="30">
        <v>52868984</v>
      </c>
      <c r="O149" s="30" t="s">
        <v>1817</v>
      </c>
      <c r="P149" s="30" t="s">
        <v>2234</v>
      </c>
      <c r="Q149" s="8">
        <v>3274850</v>
      </c>
      <c r="R149" s="31">
        <v>193</v>
      </c>
      <c r="S149" s="34">
        <v>34308000</v>
      </c>
      <c r="T149" s="27" t="s">
        <v>2538</v>
      </c>
      <c r="U149" s="31">
        <v>341</v>
      </c>
      <c r="V149" s="30">
        <v>34308000</v>
      </c>
      <c r="W149" s="27" t="s">
        <v>2556</v>
      </c>
      <c r="X149" s="30" t="s">
        <v>1279</v>
      </c>
      <c r="Y149" s="30" t="s">
        <v>2595</v>
      </c>
      <c r="Z149" s="30">
        <v>34308000</v>
      </c>
      <c r="AA149" s="31">
        <v>180</v>
      </c>
      <c r="AB149" s="22">
        <v>46036</v>
      </c>
      <c r="AC149" s="26">
        <v>46044</v>
      </c>
      <c r="AD149" s="22">
        <v>46224</v>
      </c>
    </row>
    <row r="150" spans="2:30" x14ac:dyDescent="0.35">
      <c r="B150" s="7">
        <v>2026</v>
      </c>
      <c r="C150" s="31">
        <v>143</v>
      </c>
      <c r="D150" s="30" t="s">
        <v>195</v>
      </c>
      <c r="E150" s="30" t="s">
        <v>22</v>
      </c>
      <c r="F150" s="30" t="s">
        <v>614</v>
      </c>
      <c r="G150" s="30" t="s">
        <v>23</v>
      </c>
      <c r="H150" s="30" t="s">
        <v>1026</v>
      </c>
      <c r="I150" s="30" t="s">
        <v>1290</v>
      </c>
      <c r="J150" s="30" t="s">
        <v>1449</v>
      </c>
      <c r="K150" s="8" t="s">
        <v>25</v>
      </c>
      <c r="L150" s="31">
        <v>8036</v>
      </c>
      <c r="M150" s="30" t="s">
        <v>43</v>
      </c>
      <c r="N150" s="30">
        <v>1013616901</v>
      </c>
      <c r="O150" s="30" t="s">
        <v>1818</v>
      </c>
      <c r="P150" s="30" t="s">
        <v>2235</v>
      </c>
      <c r="Q150" s="8">
        <v>3274850</v>
      </c>
      <c r="R150" s="31">
        <v>98</v>
      </c>
      <c r="S150" s="34">
        <v>124575000</v>
      </c>
      <c r="T150" s="27" t="s">
        <v>2539</v>
      </c>
      <c r="U150" s="31">
        <v>447</v>
      </c>
      <c r="V150" s="30">
        <v>124575000</v>
      </c>
      <c r="W150" s="27" t="s">
        <v>2561</v>
      </c>
      <c r="X150" s="30" t="s">
        <v>2568</v>
      </c>
      <c r="Y150" s="30" t="s">
        <v>2594</v>
      </c>
      <c r="Z150" s="30">
        <v>124575000</v>
      </c>
      <c r="AA150" s="31">
        <v>330</v>
      </c>
      <c r="AB150" s="22">
        <v>46035</v>
      </c>
      <c r="AC150" s="26">
        <v>46041</v>
      </c>
      <c r="AD150" s="22">
        <v>46374</v>
      </c>
    </row>
    <row r="151" spans="2:30" x14ac:dyDescent="0.35">
      <c r="B151" s="7">
        <v>2026</v>
      </c>
      <c r="C151" s="31">
        <v>144</v>
      </c>
      <c r="D151" s="30" t="s">
        <v>196</v>
      </c>
      <c r="E151" s="30" t="s">
        <v>22</v>
      </c>
      <c r="F151" s="30" t="s">
        <v>615</v>
      </c>
      <c r="G151" s="30" t="s">
        <v>23</v>
      </c>
      <c r="H151" s="30" t="s">
        <v>1027</v>
      </c>
      <c r="I151" s="30" t="s">
        <v>1290</v>
      </c>
      <c r="J151" s="30" t="s">
        <v>1450</v>
      </c>
      <c r="K151" s="8" t="s">
        <v>25</v>
      </c>
      <c r="L151" s="31">
        <v>9036</v>
      </c>
      <c r="M151" s="30" t="s">
        <v>43</v>
      </c>
      <c r="N151" s="30">
        <v>79951731</v>
      </c>
      <c r="O151" s="30" t="s">
        <v>1819</v>
      </c>
      <c r="P151" s="30" t="s">
        <v>2236</v>
      </c>
      <c r="Q151" s="8">
        <v>3274850</v>
      </c>
      <c r="R151" s="31">
        <v>210</v>
      </c>
      <c r="S151" s="34">
        <v>140382000</v>
      </c>
      <c r="T151" s="27">
        <v>46038</v>
      </c>
      <c r="U151" s="31">
        <v>443</v>
      </c>
      <c r="V151" s="30">
        <v>140382000</v>
      </c>
      <c r="W151" s="27" t="s">
        <v>2561</v>
      </c>
      <c r="X151" s="30" t="s">
        <v>2568</v>
      </c>
      <c r="Y151" s="30" t="s">
        <v>2594</v>
      </c>
      <c r="Z151" s="30">
        <v>140382000</v>
      </c>
      <c r="AA151" s="31">
        <v>330</v>
      </c>
      <c r="AB151" s="22">
        <v>46037</v>
      </c>
      <c r="AC151" s="26">
        <v>46042</v>
      </c>
      <c r="AD151" s="22">
        <v>46375</v>
      </c>
    </row>
    <row r="152" spans="2:30" x14ac:dyDescent="0.35">
      <c r="B152" s="7">
        <v>2026</v>
      </c>
      <c r="C152" s="31">
        <v>145</v>
      </c>
      <c r="D152" s="30" t="s">
        <v>197</v>
      </c>
      <c r="E152" s="30" t="s">
        <v>22</v>
      </c>
      <c r="F152" s="30" t="s">
        <v>616</v>
      </c>
      <c r="G152" s="30" t="s">
        <v>23</v>
      </c>
      <c r="H152" s="30" t="s">
        <v>1028</v>
      </c>
      <c r="I152" s="30" t="s">
        <v>1288</v>
      </c>
      <c r="J152" s="30" t="s">
        <v>1451</v>
      </c>
      <c r="K152" s="8" t="s">
        <v>25</v>
      </c>
      <c r="L152" s="31">
        <v>7959</v>
      </c>
      <c r="M152" s="30" t="s">
        <v>43</v>
      </c>
      <c r="N152" s="30">
        <v>79434288</v>
      </c>
      <c r="O152" s="30" t="s">
        <v>1820</v>
      </c>
      <c r="P152" s="30" t="s">
        <v>2237</v>
      </c>
      <c r="Q152" s="8">
        <v>3274850</v>
      </c>
      <c r="R152" s="31">
        <v>231</v>
      </c>
      <c r="S152" s="34">
        <v>98109000</v>
      </c>
      <c r="T152" s="27" t="s">
        <v>2538</v>
      </c>
      <c r="U152" s="31">
        <v>229</v>
      </c>
      <c r="V152" s="30">
        <v>98109000</v>
      </c>
      <c r="W152" s="27" t="s">
        <v>2556</v>
      </c>
      <c r="X152" s="30" t="s">
        <v>1279</v>
      </c>
      <c r="Y152" s="30" t="s">
        <v>2585</v>
      </c>
      <c r="Z152" s="30">
        <v>98109000</v>
      </c>
      <c r="AA152" s="31">
        <v>330</v>
      </c>
      <c r="AB152" s="22">
        <v>46038</v>
      </c>
      <c r="AC152" s="26">
        <v>46041</v>
      </c>
      <c r="AD152" s="22">
        <v>46374</v>
      </c>
    </row>
    <row r="153" spans="2:30" x14ac:dyDescent="0.35">
      <c r="B153" s="7">
        <v>2026</v>
      </c>
      <c r="C153" s="31">
        <v>146</v>
      </c>
      <c r="D153" s="30" t="s">
        <v>198</v>
      </c>
      <c r="E153" s="30" t="s">
        <v>22</v>
      </c>
      <c r="F153" s="30" t="s">
        <v>617</v>
      </c>
      <c r="G153" s="30" t="s">
        <v>23</v>
      </c>
      <c r="H153" s="30" t="s">
        <v>1029</v>
      </c>
      <c r="I153" s="30" t="s">
        <v>1299</v>
      </c>
      <c r="J153" s="30" t="s">
        <v>1452</v>
      </c>
      <c r="K153" s="8" t="s">
        <v>25</v>
      </c>
      <c r="L153" s="31">
        <v>8036</v>
      </c>
      <c r="M153" s="30" t="s">
        <v>43</v>
      </c>
      <c r="N153" s="30">
        <v>11322903</v>
      </c>
      <c r="O153" s="30" t="s">
        <v>1821</v>
      </c>
      <c r="P153" s="30" t="s">
        <v>2238</v>
      </c>
      <c r="Q153" s="8">
        <v>3274850</v>
      </c>
      <c r="R153" s="31">
        <v>156</v>
      </c>
      <c r="S153" s="34">
        <v>124542000</v>
      </c>
      <c r="T153" s="27" t="s">
        <v>2537</v>
      </c>
      <c r="U153" s="31">
        <v>422</v>
      </c>
      <c r="V153" s="30">
        <v>124542000</v>
      </c>
      <c r="W153" s="27" t="s">
        <v>2561</v>
      </c>
      <c r="X153" s="30" t="s">
        <v>2568</v>
      </c>
      <c r="Y153" s="30" t="s">
        <v>2580</v>
      </c>
      <c r="Z153" s="30">
        <v>124542000</v>
      </c>
      <c r="AA153" s="31">
        <v>330</v>
      </c>
      <c r="AB153" s="22">
        <v>46036</v>
      </c>
      <c r="AC153" s="26">
        <v>46037</v>
      </c>
      <c r="AD153" s="22">
        <v>46370</v>
      </c>
    </row>
    <row r="154" spans="2:30" x14ac:dyDescent="0.35">
      <c r="B154" s="7">
        <v>2026</v>
      </c>
      <c r="C154" s="31">
        <v>147</v>
      </c>
      <c r="D154" s="30" t="s">
        <v>199</v>
      </c>
      <c r="E154" s="30" t="s">
        <v>22</v>
      </c>
      <c r="F154" s="30" t="s">
        <v>618</v>
      </c>
      <c r="G154" s="30" t="s">
        <v>23</v>
      </c>
      <c r="H154" s="30" t="s">
        <v>1030</v>
      </c>
      <c r="I154" s="30" t="s">
        <v>1293</v>
      </c>
      <c r="J154" s="30" t="s">
        <v>1453</v>
      </c>
      <c r="K154" s="8" t="s">
        <v>25</v>
      </c>
      <c r="L154" s="31">
        <v>7990</v>
      </c>
      <c r="M154" s="30" t="s">
        <v>43</v>
      </c>
      <c r="N154" s="30">
        <v>1020774827</v>
      </c>
      <c r="O154" s="30" t="s">
        <v>1822</v>
      </c>
      <c r="P154" s="30" t="s">
        <v>2239</v>
      </c>
      <c r="Q154" s="8">
        <v>3274850</v>
      </c>
      <c r="R154" s="31">
        <v>100</v>
      </c>
      <c r="S154" s="34">
        <v>64968000</v>
      </c>
      <c r="T154" s="27" t="s">
        <v>2539</v>
      </c>
      <c r="U154" s="31">
        <v>102</v>
      </c>
      <c r="V154" s="30">
        <v>64968000</v>
      </c>
      <c r="W154" s="27" t="s">
        <v>2557</v>
      </c>
      <c r="X154" s="30" t="s">
        <v>2569</v>
      </c>
      <c r="Y154" s="30" t="s">
        <v>2589</v>
      </c>
      <c r="Z154" s="30">
        <v>64968000</v>
      </c>
      <c r="AA154" s="31">
        <v>240</v>
      </c>
      <c r="AB154" s="22">
        <v>46035</v>
      </c>
      <c r="AC154" s="26">
        <v>46041</v>
      </c>
      <c r="AD154" s="22">
        <v>46283</v>
      </c>
    </row>
    <row r="155" spans="2:30" x14ac:dyDescent="0.35">
      <c r="B155" s="7">
        <v>2026</v>
      </c>
      <c r="C155" s="31">
        <v>148</v>
      </c>
      <c r="D155" s="30" t="s">
        <v>200</v>
      </c>
      <c r="E155" s="30" t="s">
        <v>22</v>
      </c>
      <c r="F155" s="30" t="s">
        <v>619</v>
      </c>
      <c r="G155" s="30" t="s">
        <v>23</v>
      </c>
      <c r="H155" s="30" t="s">
        <v>1031</v>
      </c>
      <c r="I155" s="30" t="s">
        <v>1293</v>
      </c>
      <c r="J155" s="30" t="s">
        <v>1454</v>
      </c>
      <c r="K155" s="8" t="s">
        <v>25</v>
      </c>
      <c r="L155" s="31">
        <v>7990</v>
      </c>
      <c r="M155" s="30" t="s">
        <v>43</v>
      </c>
      <c r="N155" s="30">
        <v>1026259658</v>
      </c>
      <c r="O155" s="30" t="s">
        <v>1823</v>
      </c>
      <c r="P155" s="30" t="s">
        <v>2240</v>
      </c>
      <c r="Q155" s="8">
        <v>3274850</v>
      </c>
      <c r="R155" s="31">
        <v>157</v>
      </c>
      <c r="S155" s="34">
        <v>62454000</v>
      </c>
      <c r="T155" s="27" t="s">
        <v>2537</v>
      </c>
      <c r="U155" s="31">
        <v>81</v>
      </c>
      <c r="V155" s="30">
        <v>62454000</v>
      </c>
      <c r="W155" s="27" t="s">
        <v>2557</v>
      </c>
      <c r="X155" s="30" t="s">
        <v>2569</v>
      </c>
      <c r="Y155" s="30" t="s">
        <v>2589</v>
      </c>
      <c r="Z155" s="30">
        <v>62454000</v>
      </c>
      <c r="AA155" s="31">
        <v>210</v>
      </c>
      <c r="AB155" s="22">
        <v>46036</v>
      </c>
      <c r="AC155" s="26">
        <v>46048</v>
      </c>
      <c r="AD155" s="22">
        <v>46259</v>
      </c>
    </row>
    <row r="156" spans="2:30" x14ac:dyDescent="0.35">
      <c r="B156" s="7">
        <v>2026</v>
      </c>
      <c r="C156" s="31">
        <v>149</v>
      </c>
      <c r="D156" s="30" t="s">
        <v>201</v>
      </c>
      <c r="E156" s="30" t="s">
        <v>22</v>
      </c>
      <c r="F156" s="30" t="s">
        <v>620</v>
      </c>
      <c r="G156" s="30" t="s">
        <v>23</v>
      </c>
      <c r="H156" s="30" t="s">
        <v>1032</v>
      </c>
      <c r="I156" s="30" t="s">
        <v>1295</v>
      </c>
      <c r="J156" s="30" t="s">
        <v>1455</v>
      </c>
      <c r="K156" s="8" t="s">
        <v>25</v>
      </c>
      <c r="L156" s="31">
        <v>7970</v>
      </c>
      <c r="M156" s="30" t="s">
        <v>43</v>
      </c>
      <c r="N156" s="30">
        <v>1110547958</v>
      </c>
      <c r="O156" s="30" t="s">
        <v>1824</v>
      </c>
      <c r="P156" s="30" t="s">
        <v>2241</v>
      </c>
      <c r="Q156" s="8">
        <v>3274850</v>
      </c>
      <c r="R156" s="31">
        <v>256</v>
      </c>
      <c r="S156" s="34">
        <v>80520000</v>
      </c>
      <c r="T156" s="27" t="s">
        <v>2540</v>
      </c>
      <c r="U156" s="31">
        <v>53</v>
      </c>
      <c r="V156" s="30">
        <v>80520000</v>
      </c>
      <c r="W156" s="27" t="s">
        <v>2557</v>
      </c>
      <c r="X156" s="30" t="s">
        <v>2570</v>
      </c>
      <c r="Y156" s="30" t="s">
        <v>2591</v>
      </c>
      <c r="Z156" s="30">
        <v>80520000</v>
      </c>
      <c r="AA156" s="31">
        <v>330</v>
      </c>
      <c r="AB156" s="22">
        <v>46038</v>
      </c>
      <c r="AC156" s="26">
        <v>46042</v>
      </c>
      <c r="AD156" s="22">
        <v>46375</v>
      </c>
    </row>
    <row r="157" spans="2:30" x14ac:dyDescent="0.35">
      <c r="B157" s="7">
        <v>2026</v>
      </c>
      <c r="C157" s="31">
        <v>150</v>
      </c>
      <c r="D157" s="30" t="s">
        <v>202</v>
      </c>
      <c r="E157" s="30" t="s">
        <v>22</v>
      </c>
      <c r="F157" s="30" t="s">
        <v>621</v>
      </c>
      <c r="G157" s="30" t="s">
        <v>23</v>
      </c>
      <c r="H157" s="30" t="s">
        <v>1033</v>
      </c>
      <c r="I157" s="30" t="s">
        <v>1295</v>
      </c>
      <c r="J157" s="30" t="s">
        <v>1456</v>
      </c>
      <c r="K157" s="8" t="s">
        <v>25</v>
      </c>
      <c r="L157" s="31">
        <v>7970</v>
      </c>
      <c r="M157" s="30" t="s">
        <v>43</v>
      </c>
      <c r="N157" s="30">
        <v>1014300776</v>
      </c>
      <c r="O157" s="30" t="s">
        <v>1825</v>
      </c>
      <c r="P157" s="30" t="s">
        <v>2242</v>
      </c>
      <c r="Q157" s="8">
        <v>3274850</v>
      </c>
      <c r="R157" s="31">
        <v>259</v>
      </c>
      <c r="S157" s="34">
        <v>80520000</v>
      </c>
      <c r="T157" s="27" t="s">
        <v>2540</v>
      </c>
      <c r="U157" s="31">
        <v>54</v>
      </c>
      <c r="V157" s="30">
        <v>80520000</v>
      </c>
      <c r="W157" s="27" t="s">
        <v>2557</v>
      </c>
      <c r="X157" s="30" t="s">
        <v>2570</v>
      </c>
      <c r="Y157" s="30" t="s">
        <v>2591</v>
      </c>
      <c r="Z157" s="30">
        <v>80520000</v>
      </c>
      <c r="AA157" s="31">
        <v>330</v>
      </c>
      <c r="AB157" s="22">
        <v>46038</v>
      </c>
      <c r="AC157" s="26">
        <v>46042</v>
      </c>
      <c r="AD157" s="22">
        <v>46375</v>
      </c>
    </row>
    <row r="158" spans="2:30" x14ac:dyDescent="0.35">
      <c r="B158" s="7">
        <v>2026</v>
      </c>
      <c r="C158" s="31">
        <v>151</v>
      </c>
      <c r="D158" s="30" t="s">
        <v>203</v>
      </c>
      <c r="E158" s="30" t="s">
        <v>22</v>
      </c>
      <c r="F158" s="30" t="s">
        <v>622</v>
      </c>
      <c r="G158" s="30" t="s">
        <v>23</v>
      </c>
      <c r="H158" s="30" t="s">
        <v>1034</v>
      </c>
      <c r="I158" s="30" t="s">
        <v>1293</v>
      </c>
      <c r="J158" s="30" t="s">
        <v>1457</v>
      </c>
      <c r="K158" s="8" t="s">
        <v>25</v>
      </c>
      <c r="L158" s="31">
        <v>8027</v>
      </c>
      <c r="M158" s="30" t="s">
        <v>43</v>
      </c>
      <c r="N158" s="30">
        <v>52146271</v>
      </c>
      <c r="O158" s="30" t="s">
        <v>1826</v>
      </c>
      <c r="P158" s="30" t="s">
        <v>2243</v>
      </c>
      <c r="Q158" s="8">
        <v>3274850</v>
      </c>
      <c r="R158" s="31">
        <v>158</v>
      </c>
      <c r="S158" s="34">
        <v>73089000</v>
      </c>
      <c r="T158" s="27" t="s">
        <v>2537</v>
      </c>
      <c r="U158" s="31">
        <v>167</v>
      </c>
      <c r="V158" s="30">
        <v>73089000</v>
      </c>
      <c r="W158" s="27" t="s">
        <v>2563</v>
      </c>
      <c r="X158" s="30" t="s">
        <v>2569</v>
      </c>
      <c r="Y158" s="30" t="s">
        <v>2590</v>
      </c>
      <c r="Z158" s="30">
        <v>73089000</v>
      </c>
      <c r="AA158" s="31">
        <v>270</v>
      </c>
      <c r="AB158" s="22">
        <v>46036</v>
      </c>
      <c r="AC158" s="26">
        <v>46041</v>
      </c>
      <c r="AD158" s="22">
        <v>46313</v>
      </c>
    </row>
    <row r="159" spans="2:30" x14ac:dyDescent="0.35">
      <c r="B159" s="7">
        <v>2026</v>
      </c>
      <c r="C159" s="31">
        <v>152</v>
      </c>
      <c r="D159" s="30" t="s">
        <v>204</v>
      </c>
      <c r="E159" s="30" t="s">
        <v>22</v>
      </c>
      <c r="F159" s="30" t="s">
        <v>623</v>
      </c>
      <c r="G159" s="30" t="s">
        <v>23</v>
      </c>
      <c r="H159" s="30" t="s">
        <v>1035</v>
      </c>
      <c r="I159" s="30" t="s">
        <v>1290</v>
      </c>
      <c r="J159" s="30" t="s">
        <v>1458</v>
      </c>
      <c r="K159" s="8" t="s">
        <v>25</v>
      </c>
      <c r="L159" s="31">
        <v>8036</v>
      </c>
      <c r="M159" s="30" t="s">
        <v>43</v>
      </c>
      <c r="N159" s="30">
        <v>53099259</v>
      </c>
      <c r="O159" s="30" t="s">
        <v>1827</v>
      </c>
      <c r="P159" s="30" t="s">
        <v>2244</v>
      </c>
      <c r="Q159" s="8">
        <v>3274850</v>
      </c>
      <c r="R159" s="31">
        <v>166</v>
      </c>
      <c r="S159" s="34">
        <v>71445000</v>
      </c>
      <c r="T159" s="27" t="s">
        <v>2538</v>
      </c>
      <c r="U159" s="31">
        <v>454</v>
      </c>
      <c r="V159" s="30">
        <v>71445000</v>
      </c>
      <c r="W159" s="27" t="s">
        <v>2561</v>
      </c>
      <c r="X159" s="30" t="s">
        <v>2568</v>
      </c>
      <c r="Y159" s="30" t="s">
        <v>2594</v>
      </c>
      <c r="Z159" s="30">
        <v>71445000</v>
      </c>
      <c r="AA159" s="31">
        <v>330</v>
      </c>
      <c r="AB159" s="22">
        <v>46036</v>
      </c>
      <c r="AC159" s="26">
        <v>46038</v>
      </c>
      <c r="AD159" s="22">
        <v>46371</v>
      </c>
    </row>
    <row r="160" spans="2:30" x14ac:dyDescent="0.35">
      <c r="B160" s="7">
        <v>2026</v>
      </c>
      <c r="C160" s="31">
        <v>153</v>
      </c>
      <c r="D160" s="30" t="s">
        <v>205</v>
      </c>
      <c r="E160" s="30" t="s">
        <v>22</v>
      </c>
      <c r="F160" s="30" t="s">
        <v>624</v>
      </c>
      <c r="G160" s="30" t="s">
        <v>23</v>
      </c>
      <c r="H160" s="30" t="s">
        <v>1036</v>
      </c>
      <c r="I160" s="30" t="s">
        <v>1294</v>
      </c>
      <c r="J160" s="30" t="s">
        <v>1459</v>
      </c>
      <c r="K160" s="8" t="s">
        <v>25</v>
      </c>
      <c r="L160" s="31">
        <v>7957</v>
      </c>
      <c r="M160" s="30" t="s">
        <v>43</v>
      </c>
      <c r="N160" s="30">
        <v>1030558155</v>
      </c>
      <c r="O160" s="30" t="s">
        <v>1828</v>
      </c>
      <c r="P160" s="30" t="s">
        <v>2245</v>
      </c>
      <c r="Q160" s="8">
        <v>3274850</v>
      </c>
      <c r="R160" s="31">
        <v>213</v>
      </c>
      <c r="S160" s="34">
        <v>33600000</v>
      </c>
      <c r="T160" s="27" t="s">
        <v>2538</v>
      </c>
      <c r="U160" s="31">
        <v>146</v>
      </c>
      <c r="V160" s="30">
        <v>33600000</v>
      </c>
      <c r="W160" s="27" t="s">
        <v>2563</v>
      </c>
      <c r="X160" s="30" t="s">
        <v>2569</v>
      </c>
      <c r="Y160" s="30" t="s">
        <v>2588</v>
      </c>
      <c r="Z160" s="30">
        <v>33600000</v>
      </c>
      <c r="AA160" s="31">
        <v>240</v>
      </c>
      <c r="AB160" s="22">
        <v>46037</v>
      </c>
      <c r="AC160" s="26">
        <v>46043</v>
      </c>
      <c r="AD160" s="22">
        <v>46285</v>
      </c>
    </row>
    <row r="161" spans="2:30" x14ac:dyDescent="0.35">
      <c r="B161" s="7">
        <v>2026</v>
      </c>
      <c r="C161" s="31">
        <v>154</v>
      </c>
      <c r="D161" s="30" t="s">
        <v>206</v>
      </c>
      <c r="E161" s="30" t="s">
        <v>22</v>
      </c>
      <c r="F161" s="30" t="s">
        <v>625</v>
      </c>
      <c r="G161" s="30" t="s">
        <v>23</v>
      </c>
      <c r="H161" s="30" t="s">
        <v>1037</v>
      </c>
      <c r="I161" s="30" t="s">
        <v>1275</v>
      </c>
      <c r="J161" s="30" t="s">
        <v>1358</v>
      </c>
      <c r="K161" s="8" t="s">
        <v>25</v>
      </c>
      <c r="L161" s="31">
        <v>8036</v>
      </c>
      <c r="M161" s="30" t="s">
        <v>43</v>
      </c>
      <c r="N161" s="30">
        <v>52962776</v>
      </c>
      <c r="O161" s="30" t="s">
        <v>1829</v>
      </c>
      <c r="P161" s="30" t="s">
        <v>2246</v>
      </c>
      <c r="Q161" s="8">
        <v>3274850</v>
      </c>
      <c r="R161" s="31">
        <v>91</v>
      </c>
      <c r="S161" s="34">
        <v>120991500</v>
      </c>
      <c r="T161" s="27" t="s">
        <v>2539</v>
      </c>
      <c r="U161" s="31">
        <v>43</v>
      </c>
      <c r="V161" s="30">
        <v>120991500</v>
      </c>
      <c r="W161" s="27" t="s">
        <v>2557</v>
      </c>
      <c r="X161" s="30" t="s">
        <v>2568</v>
      </c>
      <c r="Y161" s="30" t="s">
        <v>2573</v>
      </c>
      <c r="Z161" s="30">
        <v>120991500</v>
      </c>
      <c r="AA161" s="31">
        <v>345</v>
      </c>
      <c r="AB161" s="22">
        <v>46035</v>
      </c>
      <c r="AC161" s="26">
        <v>46038</v>
      </c>
      <c r="AD161" s="22">
        <v>46387</v>
      </c>
    </row>
    <row r="162" spans="2:30" x14ac:dyDescent="0.35">
      <c r="B162" s="7">
        <v>2026</v>
      </c>
      <c r="C162" s="31">
        <v>155</v>
      </c>
      <c r="D162" s="30" t="s">
        <v>207</v>
      </c>
      <c r="E162" s="30" t="s">
        <v>22</v>
      </c>
      <c r="F162" s="30" t="s">
        <v>626</v>
      </c>
      <c r="G162" s="30" t="s">
        <v>23</v>
      </c>
      <c r="H162" s="30" t="s">
        <v>1038</v>
      </c>
      <c r="I162" s="30" t="s">
        <v>1291</v>
      </c>
      <c r="J162" s="30" t="s">
        <v>1460</v>
      </c>
      <c r="K162" s="8" t="s">
        <v>25</v>
      </c>
      <c r="L162" s="31">
        <v>7957</v>
      </c>
      <c r="M162" s="30" t="s">
        <v>43</v>
      </c>
      <c r="N162" s="30">
        <v>1098782547</v>
      </c>
      <c r="O162" s="30" t="s">
        <v>1830</v>
      </c>
      <c r="P162" s="30" t="s">
        <v>2247</v>
      </c>
      <c r="Q162" s="8">
        <v>3274850</v>
      </c>
      <c r="R162" s="31">
        <v>214</v>
      </c>
      <c r="S162" s="34">
        <v>73089000</v>
      </c>
      <c r="T162" s="27" t="s">
        <v>2538</v>
      </c>
      <c r="U162" s="31">
        <v>111</v>
      </c>
      <c r="V162" s="30">
        <v>73089000</v>
      </c>
      <c r="W162" s="27" t="s">
        <v>2563</v>
      </c>
      <c r="X162" s="30" t="s">
        <v>2569</v>
      </c>
      <c r="Y162" s="30" t="s">
        <v>2588</v>
      </c>
      <c r="Z162" s="30">
        <v>73089000</v>
      </c>
      <c r="AA162" s="31">
        <v>270</v>
      </c>
      <c r="AB162" s="22">
        <v>46037</v>
      </c>
      <c r="AC162" s="26">
        <v>46038</v>
      </c>
      <c r="AD162" s="22">
        <v>46310</v>
      </c>
    </row>
    <row r="163" spans="2:30" x14ac:dyDescent="0.35">
      <c r="B163" s="7">
        <v>2026</v>
      </c>
      <c r="C163" s="31">
        <v>156</v>
      </c>
      <c r="D163" s="30" t="s">
        <v>208</v>
      </c>
      <c r="E163" s="30" t="s">
        <v>22</v>
      </c>
      <c r="F163" s="30" t="s">
        <v>627</v>
      </c>
      <c r="G163" s="30" t="s">
        <v>23</v>
      </c>
      <c r="H163" s="30" t="s">
        <v>1039</v>
      </c>
      <c r="I163" s="30" t="s">
        <v>1298</v>
      </c>
      <c r="J163" s="30" t="s">
        <v>1461</v>
      </c>
      <c r="K163" s="8" t="s">
        <v>25</v>
      </c>
      <c r="L163" s="31">
        <v>7990</v>
      </c>
      <c r="M163" s="30" t="s">
        <v>43</v>
      </c>
      <c r="N163" s="30">
        <v>1072699850</v>
      </c>
      <c r="O163" s="30" t="s">
        <v>1831</v>
      </c>
      <c r="P163" s="30" t="s">
        <v>2248</v>
      </c>
      <c r="Q163" s="8">
        <v>3274850</v>
      </c>
      <c r="R163" s="31">
        <v>211</v>
      </c>
      <c r="S163" s="34">
        <v>71376000</v>
      </c>
      <c r="T163" s="27" t="s">
        <v>2538</v>
      </c>
      <c r="U163" s="31">
        <v>61</v>
      </c>
      <c r="V163" s="30">
        <v>71376000</v>
      </c>
      <c r="W163" s="27" t="s">
        <v>2557</v>
      </c>
      <c r="X163" s="30" t="s">
        <v>2569</v>
      </c>
      <c r="Y163" s="30" t="s">
        <v>2589</v>
      </c>
      <c r="Z163" s="30">
        <v>71376000</v>
      </c>
      <c r="AA163" s="31">
        <v>240</v>
      </c>
      <c r="AB163" s="22">
        <v>46037</v>
      </c>
      <c r="AC163" s="26">
        <v>46038</v>
      </c>
      <c r="AD163" s="22">
        <v>46280</v>
      </c>
    </row>
    <row r="164" spans="2:30" x14ac:dyDescent="0.35">
      <c r="B164" s="7">
        <v>2026</v>
      </c>
      <c r="C164" s="31">
        <v>157</v>
      </c>
      <c r="D164" s="30" t="s">
        <v>209</v>
      </c>
      <c r="E164" s="30" t="s">
        <v>22</v>
      </c>
      <c r="F164" s="30" t="s">
        <v>628</v>
      </c>
      <c r="G164" s="30" t="s">
        <v>23</v>
      </c>
      <c r="H164" s="30" t="s">
        <v>1040</v>
      </c>
      <c r="I164" s="30" t="s">
        <v>1298</v>
      </c>
      <c r="J164" s="30" t="s">
        <v>1462</v>
      </c>
      <c r="K164" s="8" t="s">
        <v>25</v>
      </c>
      <c r="L164" s="31">
        <v>8027</v>
      </c>
      <c r="M164" s="30" t="s">
        <v>43</v>
      </c>
      <c r="N164" s="30">
        <v>1024534058</v>
      </c>
      <c r="O164" s="30" t="s">
        <v>1832</v>
      </c>
      <c r="P164" s="30" t="s">
        <v>2249</v>
      </c>
      <c r="Q164" s="8">
        <v>3274850</v>
      </c>
      <c r="R164" s="31">
        <v>215</v>
      </c>
      <c r="S164" s="34">
        <v>57180000</v>
      </c>
      <c r="T164" s="27" t="s">
        <v>2538</v>
      </c>
      <c r="U164" s="31">
        <v>158</v>
      </c>
      <c r="V164" s="30">
        <v>57180000</v>
      </c>
      <c r="W164" s="27" t="s">
        <v>2563</v>
      </c>
      <c r="X164" s="30" t="s">
        <v>2569</v>
      </c>
      <c r="Y164" s="30" t="s">
        <v>2589</v>
      </c>
      <c r="Z164" s="30">
        <v>57180000</v>
      </c>
      <c r="AA164" s="31">
        <v>300</v>
      </c>
      <c r="AB164" s="22">
        <v>46037</v>
      </c>
      <c r="AC164" s="26">
        <v>46041</v>
      </c>
      <c r="AD164" s="22">
        <v>46344</v>
      </c>
    </row>
    <row r="165" spans="2:30" x14ac:dyDescent="0.35">
      <c r="B165" s="7">
        <v>2026</v>
      </c>
      <c r="C165" s="31">
        <v>158</v>
      </c>
      <c r="D165" s="30" t="s">
        <v>210</v>
      </c>
      <c r="E165" s="30" t="s">
        <v>22</v>
      </c>
      <c r="F165" s="30" t="s">
        <v>629</v>
      </c>
      <c r="G165" s="30" t="s">
        <v>23</v>
      </c>
      <c r="H165" s="30" t="s">
        <v>1041</v>
      </c>
      <c r="I165" s="30" t="s">
        <v>1288</v>
      </c>
      <c r="J165" s="30" t="s">
        <v>1361</v>
      </c>
      <c r="K165" s="8" t="s">
        <v>25</v>
      </c>
      <c r="L165" s="31">
        <v>7959</v>
      </c>
      <c r="M165" s="30" t="s">
        <v>43</v>
      </c>
      <c r="N165" s="30">
        <v>19477862</v>
      </c>
      <c r="O165" s="30" t="s">
        <v>1833</v>
      </c>
      <c r="P165" s="30" t="s">
        <v>2250</v>
      </c>
      <c r="Q165" s="8">
        <v>3274850</v>
      </c>
      <c r="R165" s="31">
        <v>205</v>
      </c>
      <c r="S165" s="34">
        <v>81210000</v>
      </c>
      <c r="T165" s="27" t="s">
        <v>2538</v>
      </c>
      <c r="U165" s="31">
        <v>226</v>
      </c>
      <c r="V165" s="30">
        <v>81210000</v>
      </c>
      <c r="W165" s="27" t="s">
        <v>2556</v>
      </c>
      <c r="X165" s="30" t="s">
        <v>1279</v>
      </c>
      <c r="Y165" s="30" t="s">
        <v>2585</v>
      </c>
      <c r="Z165" s="30">
        <v>81210000</v>
      </c>
      <c r="AA165" s="31">
        <v>300</v>
      </c>
      <c r="AB165" s="22">
        <v>46036</v>
      </c>
      <c r="AC165" s="26">
        <v>46048</v>
      </c>
      <c r="AD165" s="22">
        <v>46351</v>
      </c>
    </row>
    <row r="166" spans="2:30" x14ac:dyDescent="0.35">
      <c r="B166" s="7">
        <v>2026</v>
      </c>
      <c r="C166" s="31">
        <v>159</v>
      </c>
      <c r="D166" s="30" t="s">
        <v>211</v>
      </c>
      <c r="E166" s="30" t="s">
        <v>22</v>
      </c>
      <c r="F166" s="30" t="s">
        <v>630</v>
      </c>
      <c r="G166" s="30" t="s">
        <v>23</v>
      </c>
      <c r="H166" s="30" t="s">
        <v>1042</v>
      </c>
      <c r="I166" s="30" t="s">
        <v>1280</v>
      </c>
      <c r="J166" s="30" t="s">
        <v>1463</v>
      </c>
      <c r="K166" s="8" t="s">
        <v>25</v>
      </c>
      <c r="L166" s="31">
        <v>8027</v>
      </c>
      <c r="M166" s="30" t="s">
        <v>43</v>
      </c>
      <c r="N166" s="30">
        <v>1015400720</v>
      </c>
      <c r="O166" s="30" t="s">
        <v>1834</v>
      </c>
      <c r="P166" s="30" t="s">
        <v>2251</v>
      </c>
      <c r="Q166" s="8">
        <v>3274850</v>
      </c>
      <c r="R166" s="31">
        <v>217</v>
      </c>
      <c r="S166" s="34">
        <v>106953000</v>
      </c>
      <c r="T166" s="27" t="s">
        <v>2538</v>
      </c>
      <c r="U166" s="31">
        <v>288</v>
      </c>
      <c r="V166" s="30">
        <v>106953000</v>
      </c>
      <c r="W166" s="27" t="s">
        <v>2556</v>
      </c>
      <c r="X166" s="30" t="s">
        <v>1279</v>
      </c>
      <c r="Y166" s="30" t="s">
        <v>2577</v>
      </c>
      <c r="Z166" s="30">
        <v>106953000</v>
      </c>
      <c r="AA166" s="31">
        <v>330</v>
      </c>
      <c r="AB166" s="22">
        <v>46036</v>
      </c>
      <c r="AC166" s="26">
        <v>46042</v>
      </c>
      <c r="AD166" s="22">
        <v>46375</v>
      </c>
    </row>
    <row r="167" spans="2:30" x14ac:dyDescent="0.35">
      <c r="B167" s="7">
        <v>2026</v>
      </c>
      <c r="C167" s="31">
        <v>160</v>
      </c>
      <c r="D167" s="30" t="s">
        <v>212</v>
      </c>
      <c r="E167" s="30" t="s">
        <v>22</v>
      </c>
      <c r="F167" s="30" t="s">
        <v>631</v>
      </c>
      <c r="G167" s="30" t="s">
        <v>23</v>
      </c>
      <c r="H167" s="30" t="s">
        <v>1043</v>
      </c>
      <c r="I167" s="30" t="s">
        <v>1300</v>
      </c>
      <c r="J167" s="30" t="s">
        <v>1464</v>
      </c>
      <c r="K167" s="8" t="s">
        <v>25</v>
      </c>
      <c r="L167" s="31">
        <v>8027</v>
      </c>
      <c r="M167" s="30" t="s">
        <v>43</v>
      </c>
      <c r="N167" s="30">
        <v>79571636</v>
      </c>
      <c r="O167" s="30" t="s">
        <v>1835</v>
      </c>
      <c r="P167" s="30" t="s">
        <v>2252</v>
      </c>
      <c r="Q167" s="8">
        <v>3274850</v>
      </c>
      <c r="R167" s="31">
        <v>186</v>
      </c>
      <c r="S167" s="34">
        <v>87507000</v>
      </c>
      <c r="T167" s="27" t="s">
        <v>2538</v>
      </c>
      <c r="U167" s="31">
        <v>176</v>
      </c>
      <c r="V167" s="30">
        <v>87507000</v>
      </c>
      <c r="W167" s="27" t="s">
        <v>2563</v>
      </c>
      <c r="X167" s="30" t="s">
        <v>2569</v>
      </c>
      <c r="Y167" s="30" t="s">
        <v>2590</v>
      </c>
      <c r="Z167" s="30">
        <v>87507000</v>
      </c>
      <c r="AA167" s="31">
        <v>270</v>
      </c>
      <c r="AB167" s="22">
        <v>46037</v>
      </c>
      <c r="AC167" s="26">
        <v>46041</v>
      </c>
      <c r="AD167" s="22">
        <v>46313</v>
      </c>
    </row>
    <row r="168" spans="2:30" x14ac:dyDescent="0.35">
      <c r="B168" s="7">
        <v>2026</v>
      </c>
      <c r="C168" s="31">
        <v>161</v>
      </c>
      <c r="D168" s="30" t="s">
        <v>213</v>
      </c>
      <c r="E168" s="30" t="s">
        <v>22</v>
      </c>
      <c r="F168" s="30" t="s">
        <v>632</v>
      </c>
      <c r="G168" s="30" t="s">
        <v>23</v>
      </c>
      <c r="H168" s="30" t="s">
        <v>1044</v>
      </c>
      <c r="I168" s="30" t="s">
        <v>1301</v>
      </c>
      <c r="J168" s="30" t="s">
        <v>1465</v>
      </c>
      <c r="K168" s="8" t="s">
        <v>25</v>
      </c>
      <c r="L168" s="31">
        <v>8036</v>
      </c>
      <c r="M168" s="30" t="s">
        <v>43</v>
      </c>
      <c r="N168" s="30">
        <v>1032432566</v>
      </c>
      <c r="O168" s="30" t="s">
        <v>1836</v>
      </c>
      <c r="P168" s="30" t="s">
        <v>2253</v>
      </c>
      <c r="Q168" s="8">
        <v>3274850</v>
      </c>
      <c r="R168" s="31">
        <v>187</v>
      </c>
      <c r="S168" s="34">
        <v>80520000</v>
      </c>
      <c r="T168" s="27" t="s">
        <v>2538</v>
      </c>
      <c r="U168" s="31">
        <v>401</v>
      </c>
      <c r="V168" s="30">
        <v>80520000</v>
      </c>
      <c r="W168" s="27" t="s">
        <v>2561</v>
      </c>
      <c r="X168" s="30" t="s">
        <v>2568</v>
      </c>
      <c r="Y168" s="30" t="s">
        <v>2580</v>
      </c>
      <c r="Z168" s="30">
        <v>80520000</v>
      </c>
      <c r="AA168" s="31">
        <v>330</v>
      </c>
      <c r="AB168" s="22">
        <v>46037</v>
      </c>
      <c r="AC168" s="26">
        <v>46040</v>
      </c>
      <c r="AD168" s="22">
        <v>46373</v>
      </c>
    </row>
    <row r="169" spans="2:30" x14ac:dyDescent="0.35">
      <c r="B169" s="7">
        <v>2026</v>
      </c>
      <c r="C169" s="31">
        <v>162</v>
      </c>
      <c r="D169" s="30" t="s">
        <v>214</v>
      </c>
      <c r="E169" s="30" t="s">
        <v>22</v>
      </c>
      <c r="F169" s="30" t="s">
        <v>633</v>
      </c>
      <c r="G169" s="30" t="s">
        <v>23</v>
      </c>
      <c r="H169" s="30" t="s">
        <v>1045</v>
      </c>
      <c r="I169" s="30" t="s">
        <v>1281</v>
      </c>
      <c r="J169" s="30" t="s">
        <v>1466</v>
      </c>
      <c r="K169" s="8" t="s">
        <v>25</v>
      </c>
      <c r="L169" s="31">
        <v>8036</v>
      </c>
      <c r="M169" s="30" t="s">
        <v>43</v>
      </c>
      <c r="N169" s="30">
        <v>39672888</v>
      </c>
      <c r="O169" s="30" t="s">
        <v>1837</v>
      </c>
      <c r="P169" s="30" t="s">
        <v>2254</v>
      </c>
      <c r="Q169" s="8">
        <v>3274850</v>
      </c>
      <c r="R169" s="31">
        <v>153</v>
      </c>
      <c r="S169" s="34">
        <v>80520000</v>
      </c>
      <c r="T169" s="27" t="s">
        <v>2537</v>
      </c>
      <c r="U169" s="31">
        <v>80</v>
      </c>
      <c r="V169" s="30">
        <v>80520000</v>
      </c>
      <c r="W169" s="27" t="s">
        <v>2557</v>
      </c>
      <c r="X169" s="30" t="s">
        <v>2568</v>
      </c>
      <c r="Y169" s="30" t="s">
        <v>2578</v>
      </c>
      <c r="Z169" s="30">
        <v>80520000</v>
      </c>
      <c r="AA169" s="31">
        <v>330</v>
      </c>
      <c r="AB169" s="22">
        <v>46037</v>
      </c>
      <c r="AC169" s="26">
        <v>46037</v>
      </c>
      <c r="AD169" s="22">
        <v>46370</v>
      </c>
    </row>
    <row r="170" spans="2:30" x14ac:dyDescent="0.35">
      <c r="B170" s="7">
        <v>2026</v>
      </c>
      <c r="C170" s="31">
        <v>163</v>
      </c>
      <c r="D170" s="30" t="s">
        <v>215</v>
      </c>
      <c r="E170" s="30" t="s">
        <v>22</v>
      </c>
      <c r="F170" s="30" t="s">
        <v>634</v>
      </c>
      <c r="G170" s="30" t="s">
        <v>23</v>
      </c>
      <c r="H170" s="30" t="s">
        <v>1046</v>
      </c>
      <c r="I170" s="30" t="s">
        <v>1300</v>
      </c>
      <c r="J170" s="30" t="s">
        <v>1467</v>
      </c>
      <c r="K170" s="8" t="s">
        <v>25</v>
      </c>
      <c r="L170" s="31">
        <v>8027</v>
      </c>
      <c r="M170" s="30" t="s">
        <v>43</v>
      </c>
      <c r="N170" s="30">
        <v>52258663</v>
      </c>
      <c r="O170" s="30" t="s">
        <v>1838</v>
      </c>
      <c r="P170" s="30" t="s">
        <v>2255</v>
      </c>
      <c r="Q170" s="8">
        <v>3274850</v>
      </c>
      <c r="R170" s="31">
        <v>190</v>
      </c>
      <c r="S170" s="34">
        <v>58671000</v>
      </c>
      <c r="T170" s="27" t="s">
        <v>2538</v>
      </c>
      <c r="U170" s="31">
        <v>170</v>
      </c>
      <c r="V170" s="30">
        <v>58671000</v>
      </c>
      <c r="W170" s="27" t="s">
        <v>2563</v>
      </c>
      <c r="X170" s="30" t="s">
        <v>2569</v>
      </c>
      <c r="Y170" s="30" t="s">
        <v>2590</v>
      </c>
      <c r="Z170" s="30">
        <v>58671000</v>
      </c>
      <c r="AA170" s="31">
        <v>270</v>
      </c>
      <c r="AB170" s="22">
        <v>46037</v>
      </c>
      <c r="AC170" s="26">
        <v>46041</v>
      </c>
      <c r="AD170" s="22">
        <v>46313</v>
      </c>
    </row>
    <row r="171" spans="2:30" x14ac:dyDescent="0.35">
      <c r="B171" s="7">
        <v>2026</v>
      </c>
      <c r="C171" s="31">
        <v>164</v>
      </c>
      <c r="D171" s="30" t="s">
        <v>216</v>
      </c>
      <c r="E171" s="30" t="s">
        <v>22</v>
      </c>
      <c r="F171" s="30" t="s">
        <v>635</v>
      </c>
      <c r="G171" s="30" t="s">
        <v>23</v>
      </c>
      <c r="H171" s="30" t="s">
        <v>1047</v>
      </c>
      <c r="I171" s="30" t="s">
        <v>1300</v>
      </c>
      <c r="J171" s="30" t="s">
        <v>1468</v>
      </c>
      <c r="K171" s="8" t="s">
        <v>25</v>
      </c>
      <c r="L171" s="31">
        <v>7990</v>
      </c>
      <c r="M171" s="30" t="s">
        <v>43</v>
      </c>
      <c r="N171" s="30">
        <v>19255663</v>
      </c>
      <c r="O171" s="30" t="s">
        <v>1839</v>
      </c>
      <c r="P171" s="30" t="s">
        <v>2256</v>
      </c>
      <c r="Q171" s="8">
        <v>3274850</v>
      </c>
      <c r="R171" s="31">
        <v>197</v>
      </c>
      <c r="S171" s="34">
        <v>62454000</v>
      </c>
      <c r="T171" s="27" t="s">
        <v>2538</v>
      </c>
      <c r="U171" s="31">
        <v>86</v>
      </c>
      <c r="V171" s="30">
        <v>62454000</v>
      </c>
      <c r="W171" s="27" t="s">
        <v>2557</v>
      </c>
      <c r="X171" s="30" t="s">
        <v>2569</v>
      </c>
      <c r="Y171" s="30" t="s">
        <v>2589</v>
      </c>
      <c r="Z171" s="30">
        <v>62454000</v>
      </c>
      <c r="AA171" s="31">
        <v>210</v>
      </c>
      <c r="AB171" s="22">
        <v>46037</v>
      </c>
      <c r="AC171" s="26">
        <v>46042</v>
      </c>
      <c r="AD171" s="22">
        <v>46253</v>
      </c>
    </row>
    <row r="172" spans="2:30" x14ac:dyDescent="0.35">
      <c r="B172" s="7">
        <v>2026</v>
      </c>
      <c r="C172" s="31">
        <v>165</v>
      </c>
      <c r="D172" s="30" t="s">
        <v>217</v>
      </c>
      <c r="E172" s="30" t="s">
        <v>22</v>
      </c>
      <c r="F172" s="30" t="s">
        <v>636</v>
      </c>
      <c r="G172" s="30" t="s">
        <v>23</v>
      </c>
      <c r="H172" s="30" t="s">
        <v>1048</v>
      </c>
      <c r="I172" s="30" t="s">
        <v>1300</v>
      </c>
      <c r="J172" s="30" t="s">
        <v>1469</v>
      </c>
      <c r="K172" s="8" t="s">
        <v>25</v>
      </c>
      <c r="L172" s="31">
        <v>7990</v>
      </c>
      <c r="M172" s="30" t="s">
        <v>43</v>
      </c>
      <c r="N172" s="30">
        <v>1022396364</v>
      </c>
      <c r="O172" s="30" t="s">
        <v>1840</v>
      </c>
      <c r="P172" s="30" t="s">
        <v>2257</v>
      </c>
      <c r="Q172" s="8">
        <v>3274850</v>
      </c>
      <c r="R172" s="31">
        <v>209</v>
      </c>
      <c r="S172" s="34">
        <v>62454000</v>
      </c>
      <c r="T172" s="27" t="s">
        <v>2538</v>
      </c>
      <c r="U172" s="31">
        <v>90</v>
      </c>
      <c r="V172" s="30">
        <v>62454000</v>
      </c>
      <c r="W172" s="27" t="s">
        <v>2557</v>
      </c>
      <c r="X172" s="30" t="s">
        <v>2569</v>
      </c>
      <c r="Y172" s="30" t="s">
        <v>2589</v>
      </c>
      <c r="Z172" s="30">
        <v>62454000</v>
      </c>
      <c r="AA172" s="31">
        <v>210</v>
      </c>
      <c r="AB172" s="22">
        <v>46037</v>
      </c>
      <c r="AC172" s="26">
        <v>46041</v>
      </c>
      <c r="AD172" s="22">
        <v>46252</v>
      </c>
    </row>
    <row r="173" spans="2:30" x14ac:dyDescent="0.35">
      <c r="B173" s="7">
        <v>2026</v>
      </c>
      <c r="C173" s="31">
        <v>166</v>
      </c>
      <c r="D173" s="30" t="s">
        <v>218</v>
      </c>
      <c r="E173" s="30" t="s">
        <v>22</v>
      </c>
      <c r="F173" s="30" t="s">
        <v>637</v>
      </c>
      <c r="G173" s="30" t="s">
        <v>23</v>
      </c>
      <c r="H173" s="30" t="s">
        <v>1049</v>
      </c>
      <c r="I173" s="30" t="s">
        <v>1300</v>
      </c>
      <c r="J173" s="30" t="s">
        <v>1470</v>
      </c>
      <c r="K173" s="8" t="s">
        <v>25</v>
      </c>
      <c r="L173" s="31">
        <v>7990</v>
      </c>
      <c r="M173" s="30" t="s">
        <v>43</v>
      </c>
      <c r="N173" s="30">
        <v>52906300</v>
      </c>
      <c r="O173" s="30" t="s">
        <v>1841</v>
      </c>
      <c r="P173" s="30" t="s">
        <v>2258</v>
      </c>
      <c r="Q173" s="8">
        <v>3274850</v>
      </c>
      <c r="R173" s="31">
        <v>212</v>
      </c>
      <c r="S173" s="34">
        <v>45633000</v>
      </c>
      <c r="T173" s="27" t="s">
        <v>2538</v>
      </c>
      <c r="U173" s="31">
        <v>94</v>
      </c>
      <c r="V173" s="30">
        <v>45633000</v>
      </c>
      <c r="W173" s="27" t="s">
        <v>2557</v>
      </c>
      <c r="X173" s="30" t="s">
        <v>2569</v>
      </c>
      <c r="Y173" s="30" t="s">
        <v>2589</v>
      </c>
      <c r="Z173" s="30">
        <v>45633000</v>
      </c>
      <c r="AA173" s="31">
        <v>210</v>
      </c>
      <c r="AB173" s="22">
        <v>46037</v>
      </c>
      <c r="AC173" s="26">
        <v>46041</v>
      </c>
      <c r="AD173" s="22">
        <v>46252</v>
      </c>
    </row>
    <row r="174" spans="2:30" x14ac:dyDescent="0.35">
      <c r="B174" s="7">
        <v>2026</v>
      </c>
      <c r="C174" s="31">
        <v>167</v>
      </c>
      <c r="D174" s="30" t="s">
        <v>219</v>
      </c>
      <c r="E174" s="30" t="s">
        <v>22</v>
      </c>
      <c r="F174" s="30" t="s">
        <v>638</v>
      </c>
      <c r="G174" s="30" t="s">
        <v>23</v>
      </c>
      <c r="H174" s="30" t="s">
        <v>1050</v>
      </c>
      <c r="I174" s="30" t="s">
        <v>1300</v>
      </c>
      <c r="J174" s="30" t="s">
        <v>1471</v>
      </c>
      <c r="K174" s="8" t="s">
        <v>25</v>
      </c>
      <c r="L174" s="31">
        <v>7990</v>
      </c>
      <c r="M174" s="30" t="s">
        <v>43</v>
      </c>
      <c r="N174" s="30">
        <v>1022377942</v>
      </c>
      <c r="O174" s="30" t="s">
        <v>1842</v>
      </c>
      <c r="P174" s="30" t="s">
        <v>2259</v>
      </c>
      <c r="Q174" s="8">
        <v>3274850</v>
      </c>
      <c r="R174" s="31">
        <v>221</v>
      </c>
      <c r="S174" s="34">
        <v>68061000</v>
      </c>
      <c r="T174" s="27" t="s">
        <v>2538</v>
      </c>
      <c r="U174" s="31">
        <v>77</v>
      </c>
      <c r="V174" s="30">
        <v>68061000</v>
      </c>
      <c r="W174" s="27" t="s">
        <v>2557</v>
      </c>
      <c r="X174" s="30" t="s">
        <v>2569</v>
      </c>
      <c r="Y174" s="30" t="s">
        <v>2589</v>
      </c>
      <c r="Z174" s="30">
        <v>68061000</v>
      </c>
      <c r="AA174" s="31">
        <v>210</v>
      </c>
      <c r="AB174" s="22">
        <v>46037</v>
      </c>
      <c r="AC174" s="26">
        <v>46041</v>
      </c>
      <c r="AD174" s="22">
        <v>46252</v>
      </c>
    </row>
    <row r="175" spans="2:30" x14ac:dyDescent="0.35">
      <c r="B175" s="7">
        <v>2026</v>
      </c>
      <c r="C175" s="31">
        <v>168</v>
      </c>
      <c r="D175" s="30" t="s">
        <v>220</v>
      </c>
      <c r="E175" s="30" t="s">
        <v>22</v>
      </c>
      <c r="F175" s="30" t="s">
        <v>639</v>
      </c>
      <c r="G175" s="30" t="s">
        <v>23</v>
      </c>
      <c r="H175" s="30" t="s">
        <v>1051</v>
      </c>
      <c r="I175" s="30" t="s">
        <v>1282</v>
      </c>
      <c r="J175" s="30" t="s">
        <v>1472</v>
      </c>
      <c r="K175" s="8" t="s">
        <v>25</v>
      </c>
      <c r="L175" s="31">
        <v>8036</v>
      </c>
      <c r="M175" s="30" t="s">
        <v>43</v>
      </c>
      <c r="N175" s="30">
        <v>63558750</v>
      </c>
      <c r="O175" s="30" t="s">
        <v>1843</v>
      </c>
      <c r="P175" s="30" t="s">
        <v>2260</v>
      </c>
      <c r="Q175" s="8">
        <v>3274850</v>
      </c>
      <c r="R175" s="31">
        <v>223</v>
      </c>
      <c r="S175" s="34">
        <v>124575000</v>
      </c>
      <c r="T175" s="27" t="s">
        <v>2538</v>
      </c>
      <c r="U175" s="31">
        <v>441</v>
      </c>
      <c r="V175" s="30">
        <v>124575000</v>
      </c>
      <c r="W175" s="27" t="s">
        <v>2561</v>
      </c>
      <c r="X175" s="30" t="s">
        <v>2568</v>
      </c>
      <c r="Y175" s="30" t="s">
        <v>2580</v>
      </c>
      <c r="Z175" s="30">
        <v>124575000</v>
      </c>
      <c r="AA175" s="31">
        <v>330</v>
      </c>
      <c r="AB175" s="22">
        <v>46037</v>
      </c>
      <c r="AC175" s="26">
        <v>46038</v>
      </c>
      <c r="AD175" s="22">
        <v>46371</v>
      </c>
    </row>
    <row r="176" spans="2:30" x14ac:dyDescent="0.35">
      <c r="B176" s="7">
        <v>2026</v>
      </c>
      <c r="C176" s="31">
        <v>169</v>
      </c>
      <c r="D176" s="30" t="s">
        <v>221</v>
      </c>
      <c r="E176" s="30" t="s">
        <v>22</v>
      </c>
      <c r="F176" s="30" t="s">
        <v>640</v>
      </c>
      <c r="G176" s="30" t="s">
        <v>23</v>
      </c>
      <c r="H176" s="30" t="s">
        <v>1052</v>
      </c>
      <c r="I176" s="30" t="s">
        <v>1291</v>
      </c>
      <c r="J176" s="30" t="s">
        <v>1473</v>
      </c>
      <c r="K176" s="8" t="s">
        <v>25</v>
      </c>
      <c r="L176" s="31">
        <v>7893</v>
      </c>
      <c r="M176" s="30" t="s">
        <v>43</v>
      </c>
      <c r="N176" s="30">
        <v>1018450822</v>
      </c>
      <c r="O176" s="30" t="s">
        <v>1844</v>
      </c>
      <c r="P176" s="30" t="s">
        <v>2261</v>
      </c>
      <c r="Q176" s="8">
        <v>3274850</v>
      </c>
      <c r="R176" s="31">
        <v>224</v>
      </c>
      <c r="S176" s="34">
        <v>97230000</v>
      </c>
      <c r="T176" s="27" t="s">
        <v>2538</v>
      </c>
      <c r="U176" s="31">
        <v>209</v>
      </c>
      <c r="V176" s="30">
        <v>97230000</v>
      </c>
      <c r="W176" s="27" t="s">
        <v>2563</v>
      </c>
      <c r="X176" s="30" t="s">
        <v>2569</v>
      </c>
      <c r="Y176" s="30" t="s">
        <v>2588</v>
      </c>
      <c r="Z176" s="30">
        <v>97230000</v>
      </c>
      <c r="AA176" s="31">
        <v>300</v>
      </c>
      <c r="AB176" s="22">
        <v>46036</v>
      </c>
      <c r="AC176" s="26">
        <v>46041</v>
      </c>
      <c r="AD176" s="22">
        <v>46344</v>
      </c>
    </row>
    <row r="177" spans="2:30" x14ac:dyDescent="0.35">
      <c r="B177" s="7">
        <v>2026</v>
      </c>
      <c r="C177" s="31">
        <v>170</v>
      </c>
      <c r="D177" s="30" t="s">
        <v>222</v>
      </c>
      <c r="E177" s="30" t="s">
        <v>22</v>
      </c>
      <c r="F177" s="30" t="s">
        <v>641</v>
      </c>
      <c r="G177" s="30" t="s">
        <v>23</v>
      </c>
      <c r="H177" s="30" t="s">
        <v>1053</v>
      </c>
      <c r="I177" s="30" t="s">
        <v>1288</v>
      </c>
      <c r="J177" s="30" t="s">
        <v>1474</v>
      </c>
      <c r="K177" s="8" t="s">
        <v>25</v>
      </c>
      <c r="L177" s="31">
        <v>7959</v>
      </c>
      <c r="M177" s="30" t="s">
        <v>43</v>
      </c>
      <c r="N177" s="30">
        <v>1123510851</v>
      </c>
      <c r="O177" s="30" t="s">
        <v>1845</v>
      </c>
      <c r="P177" s="30" t="s">
        <v>2262</v>
      </c>
      <c r="Q177" s="8">
        <v>3274850</v>
      </c>
      <c r="R177" s="31">
        <v>175</v>
      </c>
      <c r="S177" s="34">
        <v>98109000</v>
      </c>
      <c r="T177" s="27" t="s">
        <v>2538</v>
      </c>
      <c r="U177" s="31">
        <v>307</v>
      </c>
      <c r="V177" s="30">
        <v>98109000</v>
      </c>
      <c r="W177" s="27" t="s">
        <v>2556</v>
      </c>
      <c r="X177" s="30" t="s">
        <v>1279</v>
      </c>
      <c r="Y177" s="30" t="s">
        <v>2585</v>
      </c>
      <c r="Z177" s="30">
        <v>98109000</v>
      </c>
      <c r="AA177" s="31">
        <v>330</v>
      </c>
      <c r="AB177" s="22">
        <v>46037</v>
      </c>
      <c r="AC177" s="26">
        <v>46042</v>
      </c>
      <c r="AD177" s="22">
        <v>46375</v>
      </c>
    </row>
    <row r="178" spans="2:30" x14ac:dyDescent="0.35">
      <c r="B178" s="7">
        <v>2026</v>
      </c>
      <c r="C178" s="31">
        <v>171</v>
      </c>
      <c r="D178" s="30" t="s">
        <v>223</v>
      </c>
      <c r="E178" s="30" t="s">
        <v>22</v>
      </c>
      <c r="F178" s="30" t="s">
        <v>642</v>
      </c>
      <c r="G178" s="30" t="s">
        <v>23</v>
      </c>
      <c r="H178" s="30" t="s">
        <v>933</v>
      </c>
      <c r="I178" s="30" t="s">
        <v>1288</v>
      </c>
      <c r="J178" s="30" t="s">
        <v>1361</v>
      </c>
      <c r="K178" s="8" t="s">
        <v>25</v>
      </c>
      <c r="L178" s="31">
        <v>7959</v>
      </c>
      <c r="M178" s="30" t="s">
        <v>43</v>
      </c>
      <c r="N178" s="30">
        <v>52367698</v>
      </c>
      <c r="O178" s="30" t="s">
        <v>1846</v>
      </c>
      <c r="P178" s="30" t="s">
        <v>2263</v>
      </c>
      <c r="Q178" s="8">
        <v>3274850</v>
      </c>
      <c r="R178" s="31">
        <v>203</v>
      </c>
      <c r="S178" s="34">
        <v>89331000</v>
      </c>
      <c r="T178" s="27" t="s">
        <v>2538</v>
      </c>
      <c r="U178" s="31">
        <v>304</v>
      </c>
      <c r="V178" s="30">
        <v>89331000</v>
      </c>
      <c r="W178" s="27" t="s">
        <v>2556</v>
      </c>
      <c r="X178" s="30" t="s">
        <v>1279</v>
      </c>
      <c r="Y178" s="30" t="s">
        <v>2585</v>
      </c>
      <c r="Z178" s="30">
        <v>89331000</v>
      </c>
      <c r="AA178" s="31">
        <v>330</v>
      </c>
      <c r="AB178" s="22">
        <v>46036</v>
      </c>
      <c r="AC178" s="26">
        <v>46048</v>
      </c>
      <c r="AD178" s="22">
        <v>46381</v>
      </c>
    </row>
    <row r="179" spans="2:30" x14ac:dyDescent="0.35">
      <c r="B179" s="7">
        <v>2026</v>
      </c>
      <c r="C179" s="31">
        <v>172</v>
      </c>
      <c r="D179" s="30" t="s">
        <v>224</v>
      </c>
      <c r="E179" s="30" t="s">
        <v>22</v>
      </c>
      <c r="F179" s="30" t="s">
        <v>643</v>
      </c>
      <c r="G179" s="30" t="s">
        <v>23</v>
      </c>
      <c r="H179" s="30" t="s">
        <v>1054</v>
      </c>
      <c r="I179" s="30" t="s">
        <v>1293</v>
      </c>
      <c r="J179" s="30" t="s">
        <v>1475</v>
      </c>
      <c r="K179" s="8" t="s">
        <v>25</v>
      </c>
      <c r="L179" s="31">
        <v>7990</v>
      </c>
      <c r="M179" s="30" t="s">
        <v>43</v>
      </c>
      <c r="N179" s="30">
        <v>52862617</v>
      </c>
      <c r="O179" s="30" t="s">
        <v>1847</v>
      </c>
      <c r="P179" s="30" t="s">
        <v>2264</v>
      </c>
      <c r="Q179" s="8">
        <v>3274850</v>
      </c>
      <c r="R179" s="31">
        <v>258</v>
      </c>
      <c r="S179" s="34">
        <v>56847000</v>
      </c>
      <c r="T179" s="27" t="s">
        <v>2540</v>
      </c>
      <c r="U179" s="31">
        <v>206</v>
      </c>
      <c r="V179" s="30">
        <v>56847000</v>
      </c>
      <c r="W179" s="27" t="s">
        <v>2557</v>
      </c>
      <c r="X179" s="30" t="s">
        <v>2569</v>
      </c>
      <c r="Y179" s="30" t="s">
        <v>2589</v>
      </c>
      <c r="Z179" s="30">
        <v>56847000</v>
      </c>
      <c r="AA179" s="31">
        <v>210</v>
      </c>
      <c r="AB179" s="22">
        <v>46037</v>
      </c>
      <c r="AC179" s="26">
        <v>46048</v>
      </c>
      <c r="AD179" s="22">
        <v>46259</v>
      </c>
    </row>
    <row r="180" spans="2:30" x14ac:dyDescent="0.35">
      <c r="B180" s="7">
        <v>2026</v>
      </c>
      <c r="C180" s="31">
        <v>173</v>
      </c>
      <c r="D180" s="30" t="s">
        <v>225</v>
      </c>
      <c r="E180" s="30" t="s">
        <v>22</v>
      </c>
      <c r="F180" s="30" t="s">
        <v>644</v>
      </c>
      <c r="G180" s="30" t="s">
        <v>23</v>
      </c>
      <c r="H180" s="30" t="s">
        <v>1055</v>
      </c>
      <c r="I180" s="30" t="s">
        <v>1294</v>
      </c>
      <c r="J180" s="30" t="s">
        <v>1476</v>
      </c>
      <c r="K180" s="8" t="s">
        <v>25</v>
      </c>
      <c r="L180" s="31">
        <v>7957</v>
      </c>
      <c r="M180" s="30" t="s">
        <v>43</v>
      </c>
      <c r="N180" s="30">
        <v>1110497183</v>
      </c>
      <c r="O180" s="30" t="s">
        <v>1848</v>
      </c>
      <c r="P180" s="30" t="s">
        <v>2265</v>
      </c>
      <c r="Q180" s="8">
        <v>3274850</v>
      </c>
      <c r="R180" s="31">
        <v>162</v>
      </c>
      <c r="S180" s="34">
        <v>73089000</v>
      </c>
      <c r="T180" s="27" t="s">
        <v>2538</v>
      </c>
      <c r="U180" s="31">
        <v>192</v>
      </c>
      <c r="V180" s="30">
        <v>73089000</v>
      </c>
      <c r="W180" s="27" t="s">
        <v>2563</v>
      </c>
      <c r="X180" s="30" t="s">
        <v>2569</v>
      </c>
      <c r="Y180" s="30" t="s">
        <v>2588</v>
      </c>
      <c r="Z180" s="30">
        <v>73089000</v>
      </c>
      <c r="AA180" s="31">
        <v>270</v>
      </c>
      <c r="AB180" s="22">
        <v>46036</v>
      </c>
      <c r="AC180" s="26">
        <v>46041</v>
      </c>
      <c r="AD180" s="22">
        <v>46313</v>
      </c>
    </row>
    <row r="181" spans="2:30" x14ac:dyDescent="0.35">
      <c r="B181" s="7">
        <v>2026</v>
      </c>
      <c r="C181" s="31">
        <v>174</v>
      </c>
      <c r="D181" s="30" t="s">
        <v>226</v>
      </c>
      <c r="E181" s="30" t="s">
        <v>22</v>
      </c>
      <c r="F181" s="30" t="s">
        <v>645</v>
      </c>
      <c r="G181" s="30" t="s">
        <v>23</v>
      </c>
      <c r="H181" s="30" t="s">
        <v>1056</v>
      </c>
      <c r="I181" s="30" t="s">
        <v>1293</v>
      </c>
      <c r="J181" s="30" t="s">
        <v>1477</v>
      </c>
      <c r="K181" s="8" t="s">
        <v>25</v>
      </c>
      <c r="L181" s="31">
        <v>8027</v>
      </c>
      <c r="M181" s="30" t="s">
        <v>43</v>
      </c>
      <c r="N181" s="30">
        <v>1014252649</v>
      </c>
      <c r="O181" s="30" t="s">
        <v>1849</v>
      </c>
      <c r="P181" s="30" t="s">
        <v>2266</v>
      </c>
      <c r="Q181" s="8">
        <v>3274850</v>
      </c>
      <c r="R181" s="31">
        <v>234</v>
      </c>
      <c r="S181" s="34">
        <v>73089000</v>
      </c>
      <c r="T181" s="27" t="s">
        <v>2540</v>
      </c>
      <c r="U181" s="31">
        <v>183</v>
      </c>
      <c r="V181" s="30">
        <v>73089000</v>
      </c>
      <c r="W181" s="27" t="s">
        <v>2563</v>
      </c>
      <c r="X181" s="30" t="s">
        <v>2569</v>
      </c>
      <c r="Y181" s="30" t="s">
        <v>2589</v>
      </c>
      <c r="Z181" s="30">
        <v>73089000</v>
      </c>
      <c r="AA181" s="31">
        <v>270</v>
      </c>
      <c r="AB181" s="22">
        <v>46037</v>
      </c>
      <c r="AC181" s="26">
        <v>46041</v>
      </c>
      <c r="AD181" s="22">
        <v>46313</v>
      </c>
    </row>
    <row r="182" spans="2:30" x14ac:dyDescent="0.35">
      <c r="B182" s="7">
        <v>2026</v>
      </c>
      <c r="C182" s="31">
        <v>175</v>
      </c>
      <c r="D182" s="30" t="s">
        <v>227</v>
      </c>
      <c r="E182" s="30" t="s">
        <v>22</v>
      </c>
      <c r="F182" s="30" t="s">
        <v>646</v>
      </c>
      <c r="G182" s="30" t="s">
        <v>23</v>
      </c>
      <c r="H182" s="30" t="s">
        <v>1057</v>
      </c>
      <c r="I182" s="30" t="s">
        <v>1284</v>
      </c>
      <c r="J182" s="30" t="s">
        <v>1478</v>
      </c>
      <c r="K182" s="8" t="s">
        <v>25</v>
      </c>
      <c r="L182" s="31">
        <v>8027</v>
      </c>
      <c r="M182" s="30" t="s">
        <v>43</v>
      </c>
      <c r="N182" s="30">
        <v>1040732866</v>
      </c>
      <c r="O182" s="30" t="s">
        <v>1850</v>
      </c>
      <c r="P182" s="30" t="s">
        <v>2267</v>
      </c>
      <c r="Q182" s="8">
        <v>3274850</v>
      </c>
      <c r="R182" s="31">
        <v>235</v>
      </c>
      <c r="S182" s="34">
        <v>43920000</v>
      </c>
      <c r="T182" s="27" t="s">
        <v>2540</v>
      </c>
      <c r="U182" s="31">
        <v>207</v>
      </c>
      <c r="V182" s="30">
        <v>43920000</v>
      </c>
      <c r="W182" s="27" t="s">
        <v>2563</v>
      </c>
      <c r="X182" s="30" t="s">
        <v>2569</v>
      </c>
      <c r="Y182" s="30" t="s">
        <v>2596</v>
      </c>
      <c r="Z182" s="30">
        <v>43920000</v>
      </c>
      <c r="AA182" s="31">
        <v>180</v>
      </c>
      <c r="AB182" s="22">
        <v>46037</v>
      </c>
      <c r="AC182" s="26">
        <v>46049</v>
      </c>
      <c r="AD182" s="22">
        <v>46229</v>
      </c>
    </row>
    <row r="183" spans="2:30" x14ac:dyDescent="0.35">
      <c r="B183" s="7">
        <v>2026</v>
      </c>
      <c r="C183" s="31">
        <v>176</v>
      </c>
      <c r="D183" s="30" t="s">
        <v>228</v>
      </c>
      <c r="E183" s="30" t="s">
        <v>22</v>
      </c>
      <c r="F183" s="30" t="s">
        <v>647</v>
      </c>
      <c r="G183" s="30" t="s">
        <v>23</v>
      </c>
      <c r="H183" s="30" t="s">
        <v>1058</v>
      </c>
      <c r="I183" s="30" t="s">
        <v>1289</v>
      </c>
      <c r="J183" s="30" t="s">
        <v>1431</v>
      </c>
      <c r="K183" s="8" t="s">
        <v>25</v>
      </c>
      <c r="L183" s="31">
        <v>7965</v>
      </c>
      <c r="M183" s="30" t="s">
        <v>43</v>
      </c>
      <c r="N183" s="30">
        <v>1032427181</v>
      </c>
      <c r="O183" s="30" t="s">
        <v>1851</v>
      </c>
      <c r="P183" s="30" t="s">
        <v>2268</v>
      </c>
      <c r="Q183" s="8">
        <v>3274850</v>
      </c>
      <c r="R183" s="31">
        <v>173</v>
      </c>
      <c r="S183" s="34">
        <v>98142000</v>
      </c>
      <c r="T183" s="27" t="s">
        <v>2538</v>
      </c>
      <c r="U183" s="31">
        <v>260</v>
      </c>
      <c r="V183" s="30">
        <v>98142000</v>
      </c>
      <c r="W183" s="27" t="s">
        <v>2556</v>
      </c>
      <c r="X183" s="30" t="s">
        <v>1279</v>
      </c>
      <c r="Y183" s="30" t="s">
        <v>2586</v>
      </c>
      <c r="Z183" s="30">
        <v>98142000</v>
      </c>
      <c r="AA183" s="31">
        <v>330</v>
      </c>
      <c r="AB183" s="22">
        <v>46037</v>
      </c>
      <c r="AC183" s="26">
        <v>46042</v>
      </c>
      <c r="AD183" s="22">
        <v>46375</v>
      </c>
    </row>
    <row r="184" spans="2:30" x14ac:dyDescent="0.35">
      <c r="B184" s="7">
        <v>2026</v>
      </c>
      <c r="C184" s="31">
        <v>177</v>
      </c>
      <c r="D184" s="30" t="s">
        <v>229</v>
      </c>
      <c r="E184" s="30" t="s">
        <v>22</v>
      </c>
      <c r="F184" s="30" t="s">
        <v>648</v>
      </c>
      <c r="G184" s="30" t="s">
        <v>23</v>
      </c>
      <c r="H184" s="30" t="s">
        <v>1059</v>
      </c>
      <c r="I184" s="30" t="s">
        <v>1293</v>
      </c>
      <c r="J184" s="30" t="s">
        <v>1479</v>
      </c>
      <c r="K184" s="8" t="s">
        <v>25</v>
      </c>
      <c r="L184" s="31">
        <v>7990</v>
      </c>
      <c r="M184" s="30" t="s">
        <v>43</v>
      </c>
      <c r="N184" s="30">
        <v>13070510</v>
      </c>
      <c r="O184" s="30" t="s">
        <v>1852</v>
      </c>
      <c r="P184" s="30" t="s">
        <v>2269</v>
      </c>
      <c r="Q184" s="8">
        <v>3274850</v>
      </c>
      <c r="R184" s="31">
        <v>159</v>
      </c>
      <c r="S184" s="34">
        <v>87507000</v>
      </c>
      <c r="T184" s="27" t="s">
        <v>2537</v>
      </c>
      <c r="U184" s="31">
        <v>204</v>
      </c>
      <c r="V184" s="30">
        <v>87507000</v>
      </c>
      <c r="W184" s="27" t="s">
        <v>2557</v>
      </c>
      <c r="X184" s="30" t="s">
        <v>2569</v>
      </c>
      <c r="Y184" s="30" t="s">
        <v>2589</v>
      </c>
      <c r="Z184" s="30">
        <v>87507000</v>
      </c>
      <c r="AA184" s="31">
        <v>270</v>
      </c>
      <c r="AB184" s="22">
        <v>46036</v>
      </c>
      <c r="AC184" s="26">
        <v>46043</v>
      </c>
      <c r="AD184" s="22">
        <v>46315</v>
      </c>
    </row>
    <row r="185" spans="2:30" x14ac:dyDescent="0.35">
      <c r="B185" s="7">
        <v>2026</v>
      </c>
      <c r="C185" s="31">
        <v>178</v>
      </c>
      <c r="D185" s="30" t="s">
        <v>230</v>
      </c>
      <c r="E185" s="30" t="s">
        <v>22</v>
      </c>
      <c r="F185" s="30" t="s">
        <v>649</v>
      </c>
      <c r="G185" s="30" t="s">
        <v>23</v>
      </c>
      <c r="H185" s="30" t="s">
        <v>1060</v>
      </c>
      <c r="I185" s="30" t="s">
        <v>1289</v>
      </c>
      <c r="J185" s="30" t="s">
        <v>1431</v>
      </c>
      <c r="K185" s="8" t="s">
        <v>25</v>
      </c>
      <c r="L185" s="31">
        <v>7965</v>
      </c>
      <c r="M185" s="30" t="s">
        <v>43</v>
      </c>
      <c r="N185" s="30">
        <v>82395175</v>
      </c>
      <c r="O185" s="30" t="s">
        <v>1853</v>
      </c>
      <c r="P185" s="30" t="s">
        <v>2270</v>
      </c>
      <c r="Q185" s="8">
        <v>3274850</v>
      </c>
      <c r="R185" s="31">
        <v>204</v>
      </c>
      <c r="S185" s="34">
        <v>89220000</v>
      </c>
      <c r="T185" s="27" t="s">
        <v>2538</v>
      </c>
      <c r="U185" s="31">
        <v>253</v>
      </c>
      <c r="V185" s="30">
        <v>89220000</v>
      </c>
      <c r="W185" s="27" t="s">
        <v>2556</v>
      </c>
      <c r="X185" s="30" t="s">
        <v>1279</v>
      </c>
      <c r="Y185" s="30" t="s">
        <v>2586</v>
      </c>
      <c r="Z185" s="30">
        <v>89220000</v>
      </c>
      <c r="AA185" s="31">
        <v>300</v>
      </c>
      <c r="AB185" s="22">
        <v>46037</v>
      </c>
      <c r="AC185" s="26">
        <v>46041</v>
      </c>
      <c r="AD185" s="22">
        <v>46344</v>
      </c>
    </row>
    <row r="186" spans="2:30" x14ac:dyDescent="0.35">
      <c r="B186" s="7">
        <v>2026</v>
      </c>
      <c r="C186" s="31">
        <v>179</v>
      </c>
      <c r="D186" s="30" t="s">
        <v>231</v>
      </c>
      <c r="E186" s="30" t="s">
        <v>22</v>
      </c>
      <c r="F186" s="30" t="s">
        <v>650</v>
      </c>
      <c r="G186" s="30" t="s">
        <v>23</v>
      </c>
      <c r="H186" s="30" t="s">
        <v>1061</v>
      </c>
      <c r="I186" s="30" t="s">
        <v>1289</v>
      </c>
      <c r="J186" s="30" t="s">
        <v>1480</v>
      </c>
      <c r="K186" s="8" t="s">
        <v>25</v>
      </c>
      <c r="L186" s="31">
        <v>7965</v>
      </c>
      <c r="M186" s="30" t="s">
        <v>43</v>
      </c>
      <c r="N186" s="30">
        <v>1136883395</v>
      </c>
      <c r="O186" s="30" t="s">
        <v>1854</v>
      </c>
      <c r="P186" s="30" t="s">
        <v>2271</v>
      </c>
      <c r="Q186" s="8">
        <v>3274850</v>
      </c>
      <c r="R186" s="31">
        <v>164</v>
      </c>
      <c r="S186" s="34">
        <v>70760000</v>
      </c>
      <c r="T186" s="27" t="s">
        <v>2538</v>
      </c>
      <c r="U186" s="31">
        <v>233</v>
      </c>
      <c r="V186" s="30">
        <v>70760000</v>
      </c>
      <c r="W186" s="27" t="s">
        <v>2556</v>
      </c>
      <c r="X186" s="30" t="s">
        <v>1279</v>
      </c>
      <c r="Y186" s="30" t="s">
        <v>2586</v>
      </c>
      <c r="Z186" s="30">
        <v>70760000</v>
      </c>
      <c r="AA186" s="31">
        <v>290</v>
      </c>
      <c r="AB186" s="22">
        <v>46037</v>
      </c>
      <c r="AC186" s="26">
        <v>46038</v>
      </c>
      <c r="AD186" s="22">
        <v>46331</v>
      </c>
    </row>
    <row r="187" spans="2:30" x14ac:dyDescent="0.35">
      <c r="B187" s="7">
        <v>2026</v>
      </c>
      <c r="C187" s="31">
        <v>180</v>
      </c>
      <c r="D187" s="30" t="s">
        <v>232</v>
      </c>
      <c r="E187" s="30" t="s">
        <v>22</v>
      </c>
      <c r="F187" s="30" t="s">
        <v>651</v>
      </c>
      <c r="G187" s="30" t="s">
        <v>23</v>
      </c>
      <c r="H187" s="30" t="s">
        <v>1062</v>
      </c>
      <c r="I187" s="30" t="s">
        <v>1289</v>
      </c>
      <c r="J187" s="30" t="s">
        <v>1481</v>
      </c>
      <c r="K187" s="8" t="s">
        <v>25</v>
      </c>
      <c r="L187" s="31">
        <v>7965</v>
      </c>
      <c r="M187" s="30" t="s">
        <v>43</v>
      </c>
      <c r="N187" s="30">
        <v>1019124581</v>
      </c>
      <c r="O187" s="30" t="s">
        <v>1855</v>
      </c>
      <c r="P187" s="30" t="s">
        <v>2272</v>
      </c>
      <c r="Q187" s="8">
        <v>3274850</v>
      </c>
      <c r="R187" s="31">
        <v>194</v>
      </c>
      <c r="S187" s="34">
        <v>37167000</v>
      </c>
      <c r="T187" s="27" t="s">
        <v>2538</v>
      </c>
      <c r="U187" s="31">
        <v>337</v>
      </c>
      <c r="V187" s="30">
        <v>37167000</v>
      </c>
      <c r="W187" s="27" t="s">
        <v>2556</v>
      </c>
      <c r="X187" s="30" t="s">
        <v>1279</v>
      </c>
      <c r="Y187" s="30" t="s">
        <v>2595</v>
      </c>
      <c r="Z187" s="30">
        <v>37167000</v>
      </c>
      <c r="AA187" s="31">
        <v>195</v>
      </c>
      <c r="AB187" s="22">
        <v>46036</v>
      </c>
      <c r="AC187" s="26">
        <v>46039</v>
      </c>
      <c r="AD187" s="22">
        <v>46233</v>
      </c>
    </row>
    <row r="188" spans="2:30" x14ac:dyDescent="0.35">
      <c r="B188" s="7">
        <v>2026</v>
      </c>
      <c r="C188" s="31">
        <v>181</v>
      </c>
      <c r="D188" s="30" t="s">
        <v>233</v>
      </c>
      <c r="E188" s="30" t="s">
        <v>22</v>
      </c>
      <c r="F188" s="30" t="s">
        <v>652</v>
      </c>
      <c r="G188" s="30" t="s">
        <v>23</v>
      </c>
      <c r="H188" s="30" t="s">
        <v>1063</v>
      </c>
      <c r="I188" s="30" t="s">
        <v>1289</v>
      </c>
      <c r="J188" s="30" t="s">
        <v>1482</v>
      </c>
      <c r="K188" s="8" t="s">
        <v>25</v>
      </c>
      <c r="L188" s="31">
        <v>7965</v>
      </c>
      <c r="M188" s="30" t="s">
        <v>43</v>
      </c>
      <c r="N188" s="30">
        <v>52539937</v>
      </c>
      <c r="O188" s="30" t="s">
        <v>1856</v>
      </c>
      <c r="P188" s="30" t="s">
        <v>2273</v>
      </c>
      <c r="Q188" s="8">
        <v>3274850</v>
      </c>
      <c r="R188" s="31">
        <v>195</v>
      </c>
      <c r="S188" s="34">
        <v>106920000</v>
      </c>
      <c r="T188" s="27" t="s">
        <v>2538</v>
      </c>
      <c r="U188" s="31">
        <v>267</v>
      </c>
      <c r="V188" s="30">
        <v>106920000</v>
      </c>
      <c r="W188" s="27" t="s">
        <v>2556</v>
      </c>
      <c r="X188" s="30" t="s">
        <v>1279</v>
      </c>
      <c r="Y188" s="30" t="s">
        <v>2586</v>
      </c>
      <c r="Z188" s="30">
        <v>106920000</v>
      </c>
      <c r="AA188" s="31">
        <v>330</v>
      </c>
      <c r="AB188" s="22">
        <v>46036</v>
      </c>
      <c r="AC188" s="26">
        <v>46041</v>
      </c>
      <c r="AD188" s="22">
        <v>46374</v>
      </c>
    </row>
    <row r="189" spans="2:30" x14ac:dyDescent="0.35">
      <c r="B189" s="7">
        <v>2026</v>
      </c>
      <c r="C189" s="31">
        <v>182</v>
      </c>
      <c r="D189" s="30" t="s">
        <v>234</v>
      </c>
      <c r="E189" s="30" t="s">
        <v>22</v>
      </c>
      <c r="F189" s="30" t="s">
        <v>653</v>
      </c>
      <c r="G189" s="30" t="s">
        <v>23</v>
      </c>
      <c r="H189" s="30" t="s">
        <v>1064</v>
      </c>
      <c r="I189" s="30" t="s">
        <v>1289</v>
      </c>
      <c r="J189" s="30" t="s">
        <v>1483</v>
      </c>
      <c r="K189" s="8" t="s">
        <v>25</v>
      </c>
      <c r="L189" s="31">
        <v>7965</v>
      </c>
      <c r="M189" s="30" t="s">
        <v>43</v>
      </c>
      <c r="N189" s="30">
        <v>1032460540</v>
      </c>
      <c r="O189" s="30" t="s">
        <v>1857</v>
      </c>
      <c r="P189" s="30" t="s">
        <v>2274</v>
      </c>
      <c r="Q189" s="8">
        <v>3274850</v>
      </c>
      <c r="R189" s="31">
        <v>165</v>
      </c>
      <c r="S189" s="34">
        <v>106920000</v>
      </c>
      <c r="T189" s="27" t="s">
        <v>2538</v>
      </c>
      <c r="U189" s="31">
        <v>310</v>
      </c>
      <c r="V189" s="30">
        <v>106920000</v>
      </c>
      <c r="W189" s="27" t="s">
        <v>2556</v>
      </c>
      <c r="X189" s="30" t="s">
        <v>1279</v>
      </c>
      <c r="Y189" s="30" t="s">
        <v>2586</v>
      </c>
      <c r="Z189" s="30">
        <v>106920000</v>
      </c>
      <c r="AA189" s="31">
        <v>330</v>
      </c>
      <c r="AB189" s="22">
        <v>46037</v>
      </c>
      <c r="AC189" s="26">
        <v>46048</v>
      </c>
      <c r="AD189" s="22">
        <v>46381</v>
      </c>
    </row>
    <row r="190" spans="2:30" x14ac:dyDescent="0.35">
      <c r="B190" s="7">
        <v>2026</v>
      </c>
      <c r="C190" s="31">
        <v>183</v>
      </c>
      <c r="D190" s="30" t="s">
        <v>235</v>
      </c>
      <c r="E190" s="30" t="s">
        <v>22</v>
      </c>
      <c r="F190" s="30" t="s">
        <v>654</v>
      </c>
      <c r="G190" s="30" t="s">
        <v>23</v>
      </c>
      <c r="H190" s="30" t="s">
        <v>1065</v>
      </c>
      <c r="I190" s="30" t="s">
        <v>1284</v>
      </c>
      <c r="J190" s="30" t="s">
        <v>1484</v>
      </c>
      <c r="K190" s="8" t="s">
        <v>25</v>
      </c>
      <c r="L190" s="31">
        <v>7990</v>
      </c>
      <c r="M190" s="30" t="s">
        <v>43</v>
      </c>
      <c r="N190" s="30">
        <v>1094915051</v>
      </c>
      <c r="O190" s="30" t="s">
        <v>1858</v>
      </c>
      <c r="P190" s="30" t="s">
        <v>2275</v>
      </c>
      <c r="Q190" s="8">
        <v>3274850</v>
      </c>
      <c r="R190" s="31">
        <v>151</v>
      </c>
      <c r="S190" s="34">
        <v>79254000</v>
      </c>
      <c r="T190" s="27" t="s">
        <v>2537</v>
      </c>
      <c r="U190" s="31">
        <v>64</v>
      </c>
      <c r="V190" s="30">
        <v>79254000</v>
      </c>
      <c r="W190" s="27" t="s">
        <v>2557</v>
      </c>
      <c r="X190" s="30" t="s">
        <v>2569</v>
      </c>
      <c r="Y190" s="30" t="s">
        <v>2582</v>
      </c>
      <c r="Z190" s="30">
        <v>79254000</v>
      </c>
      <c r="AA190" s="31">
        <v>210</v>
      </c>
      <c r="AB190" s="22">
        <v>46036</v>
      </c>
      <c r="AC190" s="26">
        <v>46038</v>
      </c>
      <c r="AD190" s="22">
        <v>46249</v>
      </c>
    </row>
    <row r="191" spans="2:30" x14ac:dyDescent="0.35">
      <c r="B191" s="7">
        <v>2026</v>
      </c>
      <c r="C191" s="31">
        <v>184</v>
      </c>
      <c r="D191" s="30" t="s">
        <v>236</v>
      </c>
      <c r="E191" s="30" t="s">
        <v>22</v>
      </c>
      <c r="F191" s="30" t="s">
        <v>655</v>
      </c>
      <c r="G191" s="30" t="s">
        <v>23</v>
      </c>
      <c r="H191" s="30" t="s">
        <v>1066</v>
      </c>
      <c r="I191" s="30" t="s">
        <v>1282</v>
      </c>
      <c r="J191" s="30" t="s">
        <v>1485</v>
      </c>
      <c r="K191" s="8" t="s">
        <v>25</v>
      </c>
      <c r="L191" s="31">
        <v>8036</v>
      </c>
      <c r="M191" s="30" t="s">
        <v>43</v>
      </c>
      <c r="N191" s="30">
        <v>1070952417</v>
      </c>
      <c r="O191" s="30" t="s">
        <v>1859</v>
      </c>
      <c r="P191" s="30" t="s">
        <v>2276</v>
      </c>
      <c r="Q191" s="8">
        <v>3274850</v>
      </c>
      <c r="R191" s="31">
        <v>229</v>
      </c>
      <c r="S191" s="34">
        <v>106953000</v>
      </c>
      <c r="T191" s="27" t="s">
        <v>2538</v>
      </c>
      <c r="U191" s="31">
        <v>476</v>
      </c>
      <c r="V191" s="30">
        <v>106953000</v>
      </c>
      <c r="W191" s="27" t="s">
        <v>2562</v>
      </c>
      <c r="X191" s="30" t="s">
        <v>2568</v>
      </c>
      <c r="Y191" s="30" t="s">
        <v>2580</v>
      </c>
      <c r="Z191" s="30">
        <v>106953000</v>
      </c>
      <c r="AA191" s="31">
        <v>330</v>
      </c>
      <c r="AB191" s="22">
        <v>46037</v>
      </c>
      <c r="AC191" s="26">
        <v>46041</v>
      </c>
      <c r="AD191" s="22">
        <v>46374</v>
      </c>
    </row>
    <row r="192" spans="2:30" x14ac:dyDescent="0.35">
      <c r="B192" s="7">
        <v>2026</v>
      </c>
      <c r="C192" s="31">
        <v>185</v>
      </c>
      <c r="D192" s="30" t="s">
        <v>237</v>
      </c>
      <c r="E192" s="30" t="s">
        <v>22</v>
      </c>
      <c r="F192" s="30" t="s">
        <v>656</v>
      </c>
      <c r="G192" s="30" t="s">
        <v>23</v>
      </c>
      <c r="H192" s="30" t="s">
        <v>1067</v>
      </c>
      <c r="I192" s="30" t="s">
        <v>1282</v>
      </c>
      <c r="J192" s="30" t="s">
        <v>1486</v>
      </c>
      <c r="K192" s="8" t="s">
        <v>25</v>
      </c>
      <c r="L192" s="31">
        <v>8036</v>
      </c>
      <c r="M192" s="30" t="s">
        <v>43</v>
      </c>
      <c r="N192" s="30">
        <v>79694066</v>
      </c>
      <c r="O192" s="30" t="s">
        <v>1860</v>
      </c>
      <c r="P192" s="30" t="s">
        <v>2277</v>
      </c>
      <c r="Q192" s="8">
        <v>3274850</v>
      </c>
      <c r="R192" s="31">
        <v>226</v>
      </c>
      <c r="S192" s="34">
        <v>89331000</v>
      </c>
      <c r="T192" s="27" t="s">
        <v>2538</v>
      </c>
      <c r="U192" s="31">
        <v>399</v>
      </c>
      <c r="V192" s="30">
        <v>89331000</v>
      </c>
      <c r="W192" s="27" t="s">
        <v>2561</v>
      </c>
      <c r="X192" s="30" t="s">
        <v>2568</v>
      </c>
      <c r="Y192" s="30" t="s">
        <v>2580</v>
      </c>
      <c r="Z192" s="30">
        <v>89331000</v>
      </c>
      <c r="AA192" s="31">
        <v>330</v>
      </c>
      <c r="AB192" s="22">
        <v>46037</v>
      </c>
      <c r="AC192" s="26">
        <v>46039</v>
      </c>
      <c r="AD192" s="22">
        <v>46372</v>
      </c>
    </row>
    <row r="193" spans="2:30" x14ac:dyDescent="0.35">
      <c r="B193" s="7">
        <v>2026</v>
      </c>
      <c r="C193" s="31">
        <v>186</v>
      </c>
      <c r="D193" s="30" t="s">
        <v>238</v>
      </c>
      <c r="E193" s="30" t="s">
        <v>22</v>
      </c>
      <c r="F193" s="30" t="s">
        <v>657</v>
      </c>
      <c r="G193" s="30" t="s">
        <v>23</v>
      </c>
      <c r="H193" s="30" t="s">
        <v>1068</v>
      </c>
      <c r="I193" s="30" t="s">
        <v>1293</v>
      </c>
      <c r="J193" s="30" t="s">
        <v>1487</v>
      </c>
      <c r="K193" s="8" t="s">
        <v>25</v>
      </c>
      <c r="L193" s="31">
        <v>8027</v>
      </c>
      <c r="M193" s="30" t="s">
        <v>43</v>
      </c>
      <c r="N193" s="30">
        <v>1026286414</v>
      </c>
      <c r="O193" s="30" t="s">
        <v>1861</v>
      </c>
      <c r="P193" s="30" t="s">
        <v>2278</v>
      </c>
      <c r="Q193" s="8">
        <v>3274850</v>
      </c>
      <c r="R193" s="31">
        <v>177</v>
      </c>
      <c r="S193" s="34">
        <v>80298000</v>
      </c>
      <c r="T193" s="27" t="s">
        <v>2538</v>
      </c>
      <c r="U193" s="31">
        <v>160</v>
      </c>
      <c r="V193" s="30">
        <v>80298000</v>
      </c>
      <c r="W193" s="27" t="s">
        <v>2563</v>
      </c>
      <c r="X193" s="30" t="s">
        <v>2569</v>
      </c>
      <c r="Y193" s="30" t="s">
        <v>2589</v>
      </c>
      <c r="Z193" s="30">
        <v>80298000</v>
      </c>
      <c r="AA193" s="31">
        <v>270</v>
      </c>
      <c r="AB193" s="22">
        <v>46036</v>
      </c>
      <c r="AC193" s="26">
        <v>46041</v>
      </c>
      <c r="AD193" s="22">
        <v>46313</v>
      </c>
    </row>
    <row r="194" spans="2:30" x14ac:dyDescent="0.35">
      <c r="B194" s="7">
        <v>2026</v>
      </c>
      <c r="C194" s="31">
        <v>187</v>
      </c>
      <c r="D194" s="30" t="s">
        <v>239</v>
      </c>
      <c r="E194" s="30" t="s">
        <v>22</v>
      </c>
      <c r="F194" s="30" t="s">
        <v>658</v>
      </c>
      <c r="G194" s="30" t="s">
        <v>23</v>
      </c>
      <c r="H194" s="30" t="s">
        <v>1069</v>
      </c>
      <c r="I194" s="30" t="s">
        <v>1302</v>
      </c>
      <c r="J194" s="30" t="s">
        <v>1488</v>
      </c>
      <c r="K194" s="8" t="s">
        <v>25</v>
      </c>
      <c r="L194" s="31">
        <v>8036</v>
      </c>
      <c r="M194" s="30" t="s">
        <v>43</v>
      </c>
      <c r="N194" s="30">
        <v>1073159892</v>
      </c>
      <c r="O194" s="30" t="s">
        <v>1862</v>
      </c>
      <c r="P194" s="30" t="s">
        <v>2279</v>
      </c>
      <c r="Q194" s="8">
        <v>3274850</v>
      </c>
      <c r="R194" s="31">
        <v>181</v>
      </c>
      <c r="S194" s="34">
        <v>80520000</v>
      </c>
      <c r="T194" s="27" t="s">
        <v>2538</v>
      </c>
      <c r="U194" s="31">
        <v>406</v>
      </c>
      <c r="V194" s="30">
        <v>80520000</v>
      </c>
      <c r="W194" s="27" t="s">
        <v>2561</v>
      </c>
      <c r="X194" s="30" t="s">
        <v>2568</v>
      </c>
      <c r="Y194" s="30" t="s">
        <v>2580</v>
      </c>
      <c r="Z194" s="30">
        <v>80520000</v>
      </c>
      <c r="AA194" s="31">
        <v>330</v>
      </c>
      <c r="AB194" s="22">
        <v>46037</v>
      </c>
      <c r="AC194" s="26">
        <v>46038</v>
      </c>
      <c r="AD194" s="22">
        <v>46371</v>
      </c>
    </row>
    <row r="195" spans="2:30" x14ac:dyDescent="0.35">
      <c r="B195" s="7">
        <v>2026</v>
      </c>
      <c r="C195" s="31">
        <v>188</v>
      </c>
      <c r="D195" s="30" t="s">
        <v>240</v>
      </c>
      <c r="E195" s="30" t="s">
        <v>22</v>
      </c>
      <c r="F195" s="30" t="s">
        <v>659</v>
      </c>
      <c r="G195" s="30" t="s">
        <v>23</v>
      </c>
      <c r="H195" s="30" t="s">
        <v>1070</v>
      </c>
      <c r="I195" s="30" t="s">
        <v>1289</v>
      </c>
      <c r="J195" s="30" t="s">
        <v>45</v>
      </c>
      <c r="K195" s="8" t="s">
        <v>25</v>
      </c>
      <c r="L195" s="31">
        <v>7965</v>
      </c>
      <c r="M195" s="30" t="s">
        <v>43</v>
      </c>
      <c r="N195" s="30">
        <v>52752319</v>
      </c>
      <c r="O195" s="30" t="s">
        <v>1863</v>
      </c>
      <c r="P195" s="30" t="s">
        <v>2280</v>
      </c>
      <c r="Q195" s="8">
        <v>3274850</v>
      </c>
      <c r="R195" s="31">
        <v>183</v>
      </c>
      <c r="S195" s="34">
        <v>53532000</v>
      </c>
      <c r="T195" s="27" t="s">
        <v>2538</v>
      </c>
      <c r="U195" s="31">
        <v>350</v>
      </c>
      <c r="V195" s="30">
        <v>53532000</v>
      </c>
      <c r="W195" s="27" t="s">
        <v>2556</v>
      </c>
      <c r="X195" s="30" t="s">
        <v>1279</v>
      </c>
      <c r="Y195" s="30" t="s">
        <v>2595</v>
      </c>
      <c r="Z195" s="30">
        <v>53532000</v>
      </c>
      <c r="AA195" s="31">
        <v>180</v>
      </c>
      <c r="AB195" s="22">
        <v>46037</v>
      </c>
      <c r="AC195" s="26">
        <v>46041</v>
      </c>
      <c r="AD195" s="22">
        <v>46221</v>
      </c>
    </row>
    <row r="196" spans="2:30" x14ac:dyDescent="0.35">
      <c r="B196" s="7">
        <v>2026</v>
      </c>
      <c r="C196" s="31">
        <v>189</v>
      </c>
      <c r="D196" s="30" t="s">
        <v>241</v>
      </c>
      <c r="E196" s="30" t="s">
        <v>22</v>
      </c>
      <c r="F196" s="30" t="s">
        <v>660</v>
      </c>
      <c r="G196" s="30" t="s">
        <v>23</v>
      </c>
      <c r="H196" s="30" t="s">
        <v>1071</v>
      </c>
      <c r="I196" s="30" t="s">
        <v>1286</v>
      </c>
      <c r="J196" s="30" t="s">
        <v>1489</v>
      </c>
      <c r="K196" s="8" t="s">
        <v>25</v>
      </c>
      <c r="L196" s="31">
        <v>7957</v>
      </c>
      <c r="M196" s="30" t="s">
        <v>43</v>
      </c>
      <c r="N196" s="30">
        <v>1026281444</v>
      </c>
      <c r="O196" s="30" t="s">
        <v>1864</v>
      </c>
      <c r="P196" s="30" t="s">
        <v>2281</v>
      </c>
      <c r="Q196" s="8">
        <v>3274850</v>
      </c>
      <c r="R196" s="31">
        <v>232</v>
      </c>
      <c r="S196" s="34">
        <v>106920000</v>
      </c>
      <c r="T196" s="27" t="s">
        <v>2538</v>
      </c>
      <c r="U196" s="31">
        <v>142</v>
      </c>
      <c r="V196" s="30">
        <v>106920000</v>
      </c>
      <c r="W196" s="27" t="s">
        <v>2563</v>
      </c>
      <c r="X196" s="30" t="s">
        <v>1279</v>
      </c>
      <c r="Y196" s="30" t="s">
        <v>2584</v>
      </c>
      <c r="Z196" s="30">
        <v>106920000</v>
      </c>
      <c r="AA196" s="31">
        <v>330</v>
      </c>
      <c r="AB196" s="22">
        <v>46037</v>
      </c>
      <c r="AC196" s="26">
        <v>46038</v>
      </c>
      <c r="AD196" s="22">
        <v>46371</v>
      </c>
    </row>
    <row r="197" spans="2:30" x14ac:dyDescent="0.35">
      <c r="B197" s="7">
        <v>2026</v>
      </c>
      <c r="C197" s="31">
        <v>190</v>
      </c>
      <c r="D197" s="30" t="s">
        <v>242</v>
      </c>
      <c r="E197" s="30" t="s">
        <v>22</v>
      </c>
      <c r="F197" s="30" t="s">
        <v>661</v>
      </c>
      <c r="G197" s="30" t="s">
        <v>23</v>
      </c>
      <c r="H197" s="30" t="s">
        <v>1072</v>
      </c>
      <c r="I197" s="30" t="s">
        <v>1286</v>
      </c>
      <c r="J197" s="30" t="s">
        <v>1490</v>
      </c>
      <c r="K197" s="8" t="s">
        <v>25</v>
      </c>
      <c r="L197" s="31">
        <v>7959</v>
      </c>
      <c r="M197" s="30" t="s">
        <v>43</v>
      </c>
      <c r="N197" s="30">
        <v>1032419711</v>
      </c>
      <c r="O197" s="30" t="s">
        <v>1865</v>
      </c>
      <c r="P197" s="30" t="s">
        <v>2282</v>
      </c>
      <c r="Q197" s="8">
        <v>3274850</v>
      </c>
      <c r="R197" s="31">
        <v>174</v>
      </c>
      <c r="S197" s="34">
        <v>106920000</v>
      </c>
      <c r="T197" s="27" t="s">
        <v>2538</v>
      </c>
      <c r="U197" s="31">
        <v>166</v>
      </c>
      <c r="V197" s="30">
        <v>106920000</v>
      </c>
      <c r="W197" s="27" t="s">
        <v>2563</v>
      </c>
      <c r="X197" s="30" t="s">
        <v>1279</v>
      </c>
      <c r="Y197" s="30" t="s">
        <v>2584</v>
      </c>
      <c r="Z197" s="30">
        <v>106920000</v>
      </c>
      <c r="AA197" s="31">
        <v>330</v>
      </c>
      <c r="AB197" s="22">
        <v>46037</v>
      </c>
      <c r="AC197" s="26">
        <v>46038</v>
      </c>
      <c r="AD197" s="22">
        <v>46371</v>
      </c>
    </row>
    <row r="198" spans="2:30" x14ac:dyDescent="0.35">
      <c r="B198" s="7">
        <v>2026</v>
      </c>
      <c r="C198" s="31">
        <v>191</v>
      </c>
      <c r="D198" s="30" t="s">
        <v>243</v>
      </c>
      <c r="E198" s="30" t="s">
        <v>22</v>
      </c>
      <c r="F198" s="30" t="s">
        <v>662</v>
      </c>
      <c r="G198" s="30" t="s">
        <v>23</v>
      </c>
      <c r="H198" s="30" t="s">
        <v>1073</v>
      </c>
      <c r="I198" s="30" t="s">
        <v>1290</v>
      </c>
      <c r="J198" s="30" t="s">
        <v>1491</v>
      </c>
      <c r="K198" s="8" t="s">
        <v>25</v>
      </c>
      <c r="L198" s="31">
        <v>8036</v>
      </c>
      <c r="M198" s="30" t="s">
        <v>43</v>
      </c>
      <c r="N198" s="30">
        <v>1019076877</v>
      </c>
      <c r="O198" s="30" t="s">
        <v>1866</v>
      </c>
      <c r="P198" s="30" t="s">
        <v>2283</v>
      </c>
      <c r="Q198" s="8">
        <v>3274850</v>
      </c>
      <c r="R198" s="31">
        <v>236</v>
      </c>
      <c r="S198" s="34">
        <v>71709000</v>
      </c>
      <c r="T198" s="27" t="s">
        <v>2540</v>
      </c>
      <c r="U198" s="31">
        <v>457</v>
      </c>
      <c r="V198" s="30">
        <v>71709000</v>
      </c>
      <c r="W198" s="27" t="s">
        <v>2561</v>
      </c>
      <c r="X198" s="30" t="s">
        <v>2568</v>
      </c>
      <c r="Y198" s="30" t="s">
        <v>2594</v>
      </c>
      <c r="Z198" s="30">
        <v>71709000</v>
      </c>
      <c r="AA198" s="31">
        <v>330</v>
      </c>
      <c r="AB198" s="22">
        <v>46038</v>
      </c>
      <c r="AC198" s="26">
        <v>46042</v>
      </c>
      <c r="AD198" s="22">
        <v>46375</v>
      </c>
    </row>
    <row r="199" spans="2:30" x14ac:dyDescent="0.35">
      <c r="B199" s="7">
        <v>2026</v>
      </c>
      <c r="C199" s="31">
        <v>192</v>
      </c>
      <c r="D199" s="30" t="s">
        <v>244</v>
      </c>
      <c r="E199" s="30" t="s">
        <v>22</v>
      </c>
      <c r="F199" s="30" t="s">
        <v>663</v>
      </c>
      <c r="G199" s="30" t="s">
        <v>23</v>
      </c>
      <c r="H199" s="30" t="s">
        <v>1074</v>
      </c>
      <c r="I199" s="30" t="s">
        <v>1286</v>
      </c>
      <c r="J199" s="30" t="s">
        <v>1492</v>
      </c>
      <c r="K199" s="8" t="s">
        <v>25</v>
      </c>
      <c r="L199" s="31">
        <v>7959</v>
      </c>
      <c r="M199" s="30" t="s">
        <v>43</v>
      </c>
      <c r="N199" s="30">
        <v>43626125</v>
      </c>
      <c r="O199" s="30" t="s">
        <v>1867</v>
      </c>
      <c r="P199" s="30" t="s">
        <v>2284</v>
      </c>
      <c r="Q199" s="8">
        <v>3274850</v>
      </c>
      <c r="R199" s="31">
        <v>184</v>
      </c>
      <c r="S199" s="34">
        <v>123498000</v>
      </c>
      <c r="T199" s="27" t="s">
        <v>2538</v>
      </c>
      <c r="U199" s="31">
        <v>164</v>
      </c>
      <c r="V199" s="30">
        <v>123498000</v>
      </c>
      <c r="W199" s="27" t="s">
        <v>2563</v>
      </c>
      <c r="X199" s="30" t="s">
        <v>1279</v>
      </c>
      <c r="Y199" s="30" t="s">
        <v>2584</v>
      </c>
      <c r="Z199" s="30">
        <v>123498000</v>
      </c>
      <c r="AA199" s="31">
        <v>270</v>
      </c>
      <c r="AB199" s="22">
        <v>46037</v>
      </c>
      <c r="AC199" s="26">
        <v>46041</v>
      </c>
      <c r="AD199" s="22">
        <v>46313</v>
      </c>
    </row>
    <row r="200" spans="2:30" x14ac:dyDescent="0.35">
      <c r="B200" s="7">
        <v>2026</v>
      </c>
      <c r="C200" s="31">
        <v>193</v>
      </c>
      <c r="D200" s="30" t="s">
        <v>245</v>
      </c>
      <c r="E200" s="30" t="s">
        <v>22</v>
      </c>
      <c r="F200" s="30" t="s">
        <v>664</v>
      </c>
      <c r="G200" s="30" t="s">
        <v>23</v>
      </c>
      <c r="H200" s="30" t="s">
        <v>1075</v>
      </c>
      <c r="I200" s="30" t="s">
        <v>1293</v>
      </c>
      <c r="J200" s="30" t="s">
        <v>1493</v>
      </c>
      <c r="K200" s="8" t="s">
        <v>25</v>
      </c>
      <c r="L200" s="31">
        <v>8027</v>
      </c>
      <c r="M200" s="30" t="s">
        <v>43</v>
      </c>
      <c r="N200" s="30">
        <v>52971275</v>
      </c>
      <c r="O200" s="30" t="s">
        <v>1868</v>
      </c>
      <c r="P200" s="30" t="s">
        <v>2285</v>
      </c>
      <c r="Q200" s="8">
        <v>3274850</v>
      </c>
      <c r="R200" s="31">
        <v>251</v>
      </c>
      <c r="S200" s="34">
        <v>51462000</v>
      </c>
      <c r="T200" s="27" t="s">
        <v>2540</v>
      </c>
      <c r="U200" s="31">
        <v>182</v>
      </c>
      <c r="V200" s="30">
        <v>51462000</v>
      </c>
      <c r="W200" s="27" t="s">
        <v>2563</v>
      </c>
      <c r="X200" s="30" t="s">
        <v>2569</v>
      </c>
      <c r="Y200" s="30" t="s">
        <v>2589</v>
      </c>
      <c r="Z200" s="30">
        <v>51462000</v>
      </c>
      <c r="AA200" s="31">
        <v>270</v>
      </c>
      <c r="AB200" s="22">
        <v>46037</v>
      </c>
      <c r="AC200" s="26">
        <v>46042</v>
      </c>
      <c r="AD200" s="22">
        <v>46314</v>
      </c>
    </row>
    <row r="201" spans="2:30" x14ac:dyDescent="0.35">
      <c r="B201" s="7">
        <v>2026</v>
      </c>
      <c r="C201" s="31">
        <v>194</v>
      </c>
      <c r="D201" s="30" t="s">
        <v>246</v>
      </c>
      <c r="E201" s="30" t="s">
        <v>22</v>
      </c>
      <c r="F201" s="30" t="s">
        <v>665</v>
      </c>
      <c r="G201" s="30" t="s">
        <v>23</v>
      </c>
      <c r="H201" s="30" t="s">
        <v>1076</v>
      </c>
      <c r="I201" s="30" t="s">
        <v>1293</v>
      </c>
      <c r="J201" s="30" t="s">
        <v>1494</v>
      </c>
      <c r="K201" s="8" t="s">
        <v>25</v>
      </c>
      <c r="L201" s="31">
        <v>8027</v>
      </c>
      <c r="M201" s="30" t="s">
        <v>43</v>
      </c>
      <c r="N201" s="30">
        <v>1018458832</v>
      </c>
      <c r="O201" s="30" t="s">
        <v>1869</v>
      </c>
      <c r="P201" s="30" t="s">
        <v>2286</v>
      </c>
      <c r="Q201" s="8">
        <v>3274850</v>
      </c>
      <c r="R201" s="31">
        <v>222</v>
      </c>
      <c r="S201" s="34">
        <v>48726000</v>
      </c>
      <c r="T201" s="27" t="s">
        <v>2538</v>
      </c>
      <c r="U201" s="31">
        <v>181</v>
      </c>
      <c r="V201" s="30">
        <v>48726000</v>
      </c>
      <c r="W201" s="27" t="s">
        <v>2563</v>
      </c>
      <c r="X201" s="30" t="s">
        <v>2569</v>
      </c>
      <c r="Y201" s="30" t="s">
        <v>2589</v>
      </c>
      <c r="Z201" s="30">
        <v>48726000</v>
      </c>
      <c r="AA201" s="31">
        <v>180</v>
      </c>
      <c r="AB201" s="22">
        <v>46037</v>
      </c>
      <c r="AC201" s="26">
        <v>46042</v>
      </c>
      <c r="AD201" s="22">
        <v>46222</v>
      </c>
    </row>
    <row r="202" spans="2:30" x14ac:dyDescent="0.35">
      <c r="B202" s="7">
        <v>2026</v>
      </c>
      <c r="C202" s="31">
        <v>195</v>
      </c>
      <c r="D202" s="30" t="s">
        <v>247</v>
      </c>
      <c r="E202" s="30" t="s">
        <v>22</v>
      </c>
      <c r="F202" s="30" t="s">
        <v>666</v>
      </c>
      <c r="G202" s="30" t="s">
        <v>23</v>
      </c>
      <c r="H202" s="30" t="s">
        <v>1077</v>
      </c>
      <c r="I202" s="30" t="s">
        <v>1287</v>
      </c>
      <c r="J202" s="30" t="s">
        <v>1440</v>
      </c>
      <c r="K202" s="8" t="s">
        <v>25</v>
      </c>
      <c r="L202" s="31">
        <v>8036</v>
      </c>
      <c r="M202" s="30" t="s">
        <v>43</v>
      </c>
      <c r="N202" s="30">
        <v>1010181441</v>
      </c>
      <c r="O202" s="30" t="s">
        <v>1870</v>
      </c>
      <c r="P202" s="30" t="s">
        <v>2105</v>
      </c>
      <c r="Q202" s="8">
        <v>3274850</v>
      </c>
      <c r="R202" s="31">
        <v>161</v>
      </c>
      <c r="S202" s="34">
        <v>43228500</v>
      </c>
      <c r="T202" s="27" t="s">
        <v>2537</v>
      </c>
      <c r="U202" s="31">
        <v>461</v>
      </c>
      <c r="V202" s="30">
        <v>43228500</v>
      </c>
      <c r="W202" s="27" t="s">
        <v>2561</v>
      </c>
      <c r="X202" s="30" t="s">
        <v>2568</v>
      </c>
      <c r="Y202" s="30" t="s">
        <v>2579</v>
      </c>
      <c r="Z202" s="30">
        <v>43228500</v>
      </c>
      <c r="AA202" s="31">
        <v>345</v>
      </c>
      <c r="AB202" s="22">
        <v>46036</v>
      </c>
      <c r="AC202" s="26">
        <v>46038</v>
      </c>
      <c r="AD202" s="22">
        <v>46386</v>
      </c>
    </row>
    <row r="203" spans="2:30" x14ac:dyDescent="0.35">
      <c r="B203" s="7">
        <v>2026</v>
      </c>
      <c r="C203" s="31">
        <v>196</v>
      </c>
      <c r="D203" s="30" t="s">
        <v>248</v>
      </c>
      <c r="E203" s="30" t="s">
        <v>22</v>
      </c>
      <c r="F203" s="30" t="s">
        <v>667</v>
      </c>
      <c r="G203" s="30" t="s">
        <v>23</v>
      </c>
      <c r="H203" s="30" t="s">
        <v>1078</v>
      </c>
      <c r="I203" s="30" t="s">
        <v>1290</v>
      </c>
      <c r="J203" s="30" t="s">
        <v>1445</v>
      </c>
      <c r="K203" s="8" t="s">
        <v>25</v>
      </c>
      <c r="L203" s="31">
        <v>8036</v>
      </c>
      <c r="M203" s="30" t="s">
        <v>43</v>
      </c>
      <c r="N203" s="30">
        <v>1013660222</v>
      </c>
      <c r="O203" s="30" t="s">
        <v>1871</v>
      </c>
      <c r="P203" s="30" t="s">
        <v>2287</v>
      </c>
      <c r="Q203" s="8">
        <v>3274850</v>
      </c>
      <c r="R203" s="31">
        <v>225</v>
      </c>
      <c r="S203" s="34">
        <v>71709000</v>
      </c>
      <c r="T203" s="27" t="s">
        <v>2538</v>
      </c>
      <c r="U203" s="31">
        <v>481</v>
      </c>
      <c r="V203" s="30">
        <v>71709000</v>
      </c>
      <c r="W203" s="27" t="s">
        <v>2562</v>
      </c>
      <c r="X203" s="30" t="s">
        <v>2568</v>
      </c>
      <c r="Y203" s="30" t="s">
        <v>2594</v>
      </c>
      <c r="Z203" s="30">
        <v>71709000</v>
      </c>
      <c r="AA203" s="31">
        <v>330</v>
      </c>
      <c r="AB203" s="22">
        <v>46037</v>
      </c>
      <c r="AC203" s="26">
        <v>46041</v>
      </c>
      <c r="AD203" s="22">
        <v>46374</v>
      </c>
    </row>
    <row r="204" spans="2:30" x14ac:dyDescent="0.35">
      <c r="B204" s="7">
        <v>2026</v>
      </c>
      <c r="C204" s="31">
        <v>197</v>
      </c>
      <c r="D204" s="30" t="s">
        <v>249</v>
      </c>
      <c r="E204" s="30" t="s">
        <v>22</v>
      </c>
      <c r="F204" s="30" t="s">
        <v>668</v>
      </c>
      <c r="G204" s="30" t="s">
        <v>23</v>
      </c>
      <c r="H204" s="30" t="s">
        <v>1079</v>
      </c>
      <c r="I204" s="30" t="s">
        <v>1294</v>
      </c>
      <c r="J204" s="30" t="s">
        <v>1495</v>
      </c>
      <c r="K204" s="8" t="s">
        <v>25</v>
      </c>
      <c r="L204" s="31">
        <v>7957</v>
      </c>
      <c r="M204" s="30" t="s">
        <v>43</v>
      </c>
      <c r="N204" s="30">
        <v>80730186</v>
      </c>
      <c r="O204" s="30" t="s">
        <v>1872</v>
      </c>
      <c r="P204" s="30" t="s">
        <v>2288</v>
      </c>
      <c r="Q204" s="8">
        <v>3274850</v>
      </c>
      <c r="R204" s="31">
        <v>252</v>
      </c>
      <c r="S204" s="34">
        <v>37272000</v>
      </c>
      <c r="T204" s="27" t="s">
        <v>2540</v>
      </c>
      <c r="U204" s="31">
        <v>148</v>
      </c>
      <c r="V204" s="30">
        <v>37272000</v>
      </c>
      <c r="W204" s="27" t="s">
        <v>2563</v>
      </c>
      <c r="X204" s="30" t="s">
        <v>2569</v>
      </c>
      <c r="Y204" s="30" t="s">
        <v>2588</v>
      </c>
      <c r="Z204" s="30">
        <v>37272000</v>
      </c>
      <c r="AA204" s="31">
        <v>240</v>
      </c>
      <c r="AB204" s="22">
        <v>46038</v>
      </c>
      <c r="AC204" s="26">
        <v>46044</v>
      </c>
      <c r="AD204" s="22">
        <v>46286</v>
      </c>
    </row>
    <row r="205" spans="2:30" x14ac:dyDescent="0.35">
      <c r="B205" s="7">
        <v>2026</v>
      </c>
      <c r="C205" s="31">
        <v>198</v>
      </c>
      <c r="D205" s="30" t="s">
        <v>250</v>
      </c>
      <c r="E205" s="30" t="s">
        <v>22</v>
      </c>
      <c r="F205" s="30" t="s">
        <v>669</v>
      </c>
      <c r="G205" s="30" t="s">
        <v>23</v>
      </c>
      <c r="H205" s="30" t="s">
        <v>1080</v>
      </c>
      <c r="I205" s="30" t="s">
        <v>1284</v>
      </c>
      <c r="J205" s="30" t="s">
        <v>1496</v>
      </c>
      <c r="K205" s="8" t="s">
        <v>25</v>
      </c>
      <c r="L205" s="31">
        <v>7957</v>
      </c>
      <c r="M205" s="30" t="s">
        <v>43</v>
      </c>
      <c r="N205" s="30">
        <v>79571142</v>
      </c>
      <c r="O205" s="30" t="s">
        <v>1873</v>
      </c>
      <c r="P205" s="30" t="s">
        <v>2289</v>
      </c>
      <c r="Q205" s="8">
        <v>3274850</v>
      </c>
      <c r="R205" s="31">
        <v>237</v>
      </c>
      <c r="S205" s="34">
        <v>64968000</v>
      </c>
      <c r="T205" s="27" t="s">
        <v>2540</v>
      </c>
      <c r="U205" s="31">
        <v>153</v>
      </c>
      <c r="V205" s="30">
        <v>64968000</v>
      </c>
      <c r="W205" s="27" t="s">
        <v>2563</v>
      </c>
      <c r="X205" s="30" t="s">
        <v>2569</v>
      </c>
      <c r="Y205" s="30" t="s">
        <v>2582</v>
      </c>
      <c r="Z205" s="30">
        <v>64968000</v>
      </c>
      <c r="AA205" s="31">
        <v>240</v>
      </c>
      <c r="AB205" s="22">
        <v>46037</v>
      </c>
      <c r="AC205" s="26">
        <v>46041</v>
      </c>
      <c r="AD205" s="22">
        <v>46283</v>
      </c>
    </row>
    <row r="206" spans="2:30" x14ac:dyDescent="0.35">
      <c r="B206" s="7">
        <v>2026</v>
      </c>
      <c r="C206" s="31">
        <v>199</v>
      </c>
      <c r="D206" s="30" t="s">
        <v>251</v>
      </c>
      <c r="E206" s="30" t="s">
        <v>22</v>
      </c>
      <c r="F206" s="30" t="s">
        <v>670</v>
      </c>
      <c r="G206" s="30" t="s">
        <v>23</v>
      </c>
      <c r="H206" s="30" t="s">
        <v>1081</v>
      </c>
      <c r="I206" s="30" t="s">
        <v>1289</v>
      </c>
      <c r="J206" s="30" t="s">
        <v>1497</v>
      </c>
      <c r="K206" s="8" t="s">
        <v>25</v>
      </c>
      <c r="L206" s="31">
        <v>7965</v>
      </c>
      <c r="M206" s="30" t="s">
        <v>43</v>
      </c>
      <c r="N206" s="30">
        <v>1010181740</v>
      </c>
      <c r="O206" s="30" t="s">
        <v>1874</v>
      </c>
      <c r="P206" s="30" t="s">
        <v>2290</v>
      </c>
      <c r="Q206" s="8">
        <v>3274850</v>
      </c>
      <c r="R206" s="31">
        <v>201</v>
      </c>
      <c r="S206" s="34">
        <v>76860000</v>
      </c>
      <c r="T206" s="27" t="s">
        <v>2538</v>
      </c>
      <c r="U206" s="31">
        <v>283</v>
      </c>
      <c r="V206" s="30">
        <v>76860000</v>
      </c>
      <c r="W206" s="27" t="s">
        <v>2556</v>
      </c>
      <c r="X206" s="30" t="s">
        <v>1279</v>
      </c>
      <c r="Y206" s="30" t="s">
        <v>2586</v>
      </c>
      <c r="Z206" s="30">
        <v>76860000</v>
      </c>
      <c r="AA206" s="31">
        <v>315</v>
      </c>
      <c r="AB206" s="22">
        <v>46037</v>
      </c>
      <c r="AC206" s="26">
        <v>46045</v>
      </c>
      <c r="AD206" s="22">
        <v>46363</v>
      </c>
    </row>
    <row r="207" spans="2:30" x14ac:dyDescent="0.35">
      <c r="B207" s="7">
        <v>2026</v>
      </c>
      <c r="C207" s="31">
        <v>200</v>
      </c>
      <c r="D207" s="30" t="s">
        <v>252</v>
      </c>
      <c r="E207" s="30" t="s">
        <v>22</v>
      </c>
      <c r="F207" s="30" t="s">
        <v>671</v>
      </c>
      <c r="G207" s="30" t="s">
        <v>23</v>
      </c>
      <c r="H207" s="30" t="s">
        <v>1082</v>
      </c>
      <c r="I207" s="30" t="s">
        <v>1289</v>
      </c>
      <c r="J207" s="30" t="s">
        <v>1498</v>
      </c>
      <c r="K207" s="8" t="s">
        <v>25</v>
      </c>
      <c r="L207" s="31">
        <v>7965</v>
      </c>
      <c r="M207" s="30" t="s">
        <v>43</v>
      </c>
      <c r="N207" s="30">
        <v>80871550</v>
      </c>
      <c r="O207" s="30" t="s">
        <v>1875</v>
      </c>
      <c r="P207" s="30" t="s">
        <v>2291</v>
      </c>
      <c r="Q207" s="8">
        <v>3274850</v>
      </c>
      <c r="R207" s="31">
        <v>168</v>
      </c>
      <c r="S207" s="34">
        <v>115731000</v>
      </c>
      <c r="T207" s="27" t="s">
        <v>2538</v>
      </c>
      <c r="U207" s="31">
        <v>279</v>
      </c>
      <c r="V207" s="30">
        <v>115731000</v>
      </c>
      <c r="W207" s="27" t="s">
        <v>2556</v>
      </c>
      <c r="X207" s="30" t="s">
        <v>1279</v>
      </c>
      <c r="Y207" s="30" t="s">
        <v>2586</v>
      </c>
      <c r="Z207" s="30">
        <v>115731000</v>
      </c>
      <c r="AA207" s="31">
        <v>330</v>
      </c>
      <c r="AB207" s="22">
        <v>46037</v>
      </c>
      <c r="AC207" s="26">
        <v>46043</v>
      </c>
      <c r="AD207" s="22">
        <v>46376</v>
      </c>
    </row>
    <row r="208" spans="2:30" x14ac:dyDescent="0.35">
      <c r="B208" s="7">
        <v>2026</v>
      </c>
      <c r="C208" s="31">
        <v>201</v>
      </c>
      <c r="D208" s="30" t="s">
        <v>253</v>
      </c>
      <c r="E208" s="30" t="s">
        <v>22</v>
      </c>
      <c r="F208" s="30" t="s">
        <v>672</v>
      </c>
      <c r="G208" s="30" t="s">
        <v>23</v>
      </c>
      <c r="H208" s="30" t="s">
        <v>1083</v>
      </c>
      <c r="I208" s="30" t="s">
        <v>1280</v>
      </c>
      <c r="J208" s="30" t="s">
        <v>1436</v>
      </c>
      <c r="K208" s="8" t="s">
        <v>25</v>
      </c>
      <c r="L208" s="31">
        <v>8027</v>
      </c>
      <c r="M208" s="30" t="s">
        <v>43</v>
      </c>
      <c r="N208" s="30">
        <v>52751345</v>
      </c>
      <c r="O208" s="30" t="s">
        <v>1876</v>
      </c>
      <c r="P208" s="30" t="s">
        <v>2292</v>
      </c>
      <c r="Q208" s="8">
        <v>3274850</v>
      </c>
      <c r="R208" s="31">
        <v>244</v>
      </c>
      <c r="S208" s="34">
        <v>80520000</v>
      </c>
      <c r="T208" s="27" t="s">
        <v>2540</v>
      </c>
      <c r="U208" s="31">
        <v>263</v>
      </c>
      <c r="V208" s="30">
        <v>80520000</v>
      </c>
      <c r="W208" s="27" t="s">
        <v>2556</v>
      </c>
      <c r="X208" s="30" t="s">
        <v>1279</v>
      </c>
      <c r="Y208" s="30" t="s">
        <v>2577</v>
      </c>
      <c r="Z208" s="30">
        <v>80520000</v>
      </c>
      <c r="AA208" s="31">
        <v>330</v>
      </c>
      <c r="AB208" s="22">
        <v>46038</v>
      </c>
      <c r="AC208" s="26">
        <v>46044</v>
      </c>
      <c r="AD208" s="22">
        <v>46377</v>
      </c>
    </row>
    <row r="209" spans="2:30" x14ac:dyDescent="0.35">
      <c r="B209" s="7">
        <v>2026</v>
      </c>
      <c r="C209" s="31">
        <v>202</v>
      </c>
      <c r="D209" s="30" t="s">
        <v>254</v>
      </c>
      <c r="E209" s="30" t="s">
        <v>22</v>
      </c>
      <c r="F209" s="30" t="s">
        <v>673</v>
      </c>
      <c r="G209" s="30" t="s">
        <v>23</v>
      </c>
      <c r="H209" s="30" t="s">
        <v>1011</v>
      </c>
      <c r="I209" s="30" t="s">
        <v>1280</v>
      </c>
      <c r="J209" s="30" t="s">
        <v>1436</v>
      </c>
      <c r="K209" s="8" t="s">
        <v>25</v>
      </c>
      <c r="L209" s="31">
        <v>8027</v>
      </c>
      <c r="M209" s="30" t="s">
        <v>43</v>
      </c>
      <c r="N209" s="30">
        <v>79998017</v>
      </c>
      <c r="O209" s="30" t="s">
        <v>1877</v>
      </c>
      <c r="P209" s="30" t="s">
        <v>2293</v>
      </c>
      <c r="Q209" s="8">
        <v>3274850</v>
      </c>
      <c r="R209" s="31">
        <v>260</v>
      </c>
      <c r="S209" s="34">
        <v>80520000</v>
      </c>
      <c r="T209" s="27" t="s">
        <v>2540</v>
      </c>
      <c r="U209" s="31">
        <v>258</v>
      </c>
      <c r="V209" s="30">
        <v>80520000</v>
      </c>
      <c r="W209" s="27" t="s">
        <v>2556</v>
      </c>
      <c r="X209" s="30" t="s">
        <v>1279</v>
      </c>
      <c r="Y209" s="30" t="s">
        <v>2577</v>
      </c>
      <c r="Z209" s="30">
        <v>80520000</v>
      </c>
      <c r="AA209" s="31">
        <v>330</v>
      </c>
      <c r="AB209" s="22">
        <v>46037</v>
      </c>
      <c r="AC209" s="26">
        <v>46043</v>
      </c>
      <c r="AD209" s="22">
        <v>46376</v>
      </c>
    </row>
    <row r="210" spans="2:30" x14ac:dyDescent="0.35">
      <c r="B210" s="7">
        <v>2026</v>
      </c>
      <c r="C210" s="31">
        <v>203</v>
      </c>
      <c r="D210" s="30" t="s">
        <v>255</v>
      </c>
      <c r="E210" s="30" t="s">
        <v>22</v>
      </c>
      <c r="F210" s="30" t="s">
        <v>674</v>
      </c>
      <c r="G210" s="30" t="s">
        <v>23</v>
      </c>
      <c r="H210" s="30" t="s">
        <v>1084</v>
      </c>
      <c r="I210" s="30" t="s">
        <v>1279</v>
      </c>
      <c r="J210" s="30" t="s">
        <v>1499</v>
      </c>
      <c r="K210" s="8" t="s">
        <v>25</v>
      </c>
      <c r="L210" s="31">
        <v>8027</v>
      </c>
      <c r="M210" s="30" t="s">
        <v>43</v>
      </c>
      <c r="N210" s="30">
        <v>79568305</v>
      </c>
      <c r="O210" s="30" t="s">
        <v>1878</v>
      </c>
      <c r="P210" s="30" t="s">
        <v>2294</v>
      </c>
      <c r="Q210" s="8">
        <v>3274850</v>
      </c>
      <c r="R210" s="31">
        <v>261</v>
      </c>
      <c r="S210" s="34">
        <v>89331000</v>
      </c>
      <c r="T210" s="27" t="s">
        <v>2540</v>
      </c>
      <c r="U210" s="31">
        <v>232</v>
      </c>
      <c r="V210" s="30">
        <v>89331000</v>
      </c>
      <c r="W210" s="27" t="s">
        <v>2556</v>
      </c>
      <c r="X210" s="30" t="s">
        <v>1279</v>
      </c>
      <c r="Y210" s="30" t="s">
        <v>2597</v>
      </c>
      <c r="Z210" s="30">
        <v>89331000</v>
      </c>
      <c r="AA210" s="31">
        <v>330</v>
      </c>
      <c r="AB210" s="22">
        <v>46037</v>
      </c>
      <c r="AC210" s="26">
        <v>46043</v>
      </c>
      <c r="AD210" s="22">
        <v>46376</v>
      </c>
    </row>
    <row r="211" spans="2:30" x14ac:dyDescent="0.35">
      <c r="B211" s="7">
        <v>2026</v>
      </c>
      <c r="C211" s="31">
        <v>204</v>
      </c>
      <c r="D211" s="30" t="s">
        <v>256</v>
      </c>
      <c r="E211" s="30" t="s">
        <v>22</v>
      </c>
      <c r="F211" s="30" t="s">
        <v>675</v>
      </c>
      <c r="G211" s="30" t="s">
        <v>23</v>
      </c>
      <c r="H211" s="30" t="s">
        <v>1084</v>
      </c>
      <c r="I211" s="30" t="s">
        <v>1279</v>
      </c>
      <c r="J211" s="30" t="s">
        <v>1500</v>
      </c>
      <c r="K211" s="8" t="s">
        <v>25</v>
      </c>
      <c r="L211" s="31">
        <v>8027</v>
      </c>
      <c r="M211" s="30" t="s">
        <v>43</v>
      </c>
      <c r="N211" s="30">
        <v>1032371488</v>
      </c>
      <c r="O211" s="30" t="s">
        <v>1879</v>
      </c>
      <c r="P211" s="30" t="s">
        <v>2295</v>
      </c>
      <c r="Q211" s="8">
        <v>3274850</v>
      </c>
      <c r="R211" s="31">
        <v>277</v>
      </c>
      <c r="S211" s="34">
        <v>89331000</v>
      </c>
      <c r="T211" s="27" t="s">
        <v>2541</v>
      </c>
      <c r="U211" s="31">
        <v>231</v>
      </c>
      <c r="V211" s="30">
        <v>89331000</v>
      </c>
      <c r="W211" s="27" t="s">
        <v>2556</v>
      </c>
      <c r="X211" s="30" t="s">
        <v>1279</v>
      </c>
      <c r="Y211" s="30" t="s">
        <v>2597</v>
      </c>
      <c r="Z211" s="30">
        <v>89331000</v>
      </c>
      <c r="AA211" s="31">
        <v>330</v>
      </c>
      <c r="AB211" s="22">
        <v>46040</v>
      </c>
      <c r="AC211" s="26">
        <v>46045</v>
      </c>
      <c r="AD211" s="22">
        <v>46378</v>
      </c>
    </row>
    <row r="212" spans="2:30" x14ac:dyDescent="0.35">
      <c r="B212" s="7">
        <v>2026</v>
      </c>
      <c r="C212" s="31">
        <v>205</v>
      </c>
      <c r="D212" s="30" t="s">
        <v>257</v>
      </c>
      <c r="E212" s="30" t="s">
        <v>22</v>
      </c>
      <c r="F212" s="30" t="s">
        <v>676</v>
      </c>
      <c r="G212" s="30" t="s">
        <v>23</v>
      </c>
      <c r="H212" s="30" t="s">
        <v>895</v>
      </c>
      <c r="I212" s="30" t="s">
        <v>1276</v>
      </c>
      <c r="J212" s="30" t="s">
        <v>1501</v>
      </c>
      <c r="K212" s="8" t="s">
        <v>25</v>
      </c>
      <c r="L212" s="31">
        <v>8036</v>
      </c>
      <c r="M212" s="30" t="s">
        <v>43</v>
      </c>
      <c r="N212" s="30">
        <v>39553616</v>
      </c>
      <c r="O212" s="30" t="s">
        <v>1880</v>
      </c>
      <c r="P212" s="30" t="s">
        <v>2296</v>
      </c>
      <c r="Q212" s="8">
        <v>3274850</v>
      </c>
      <c r="R212" s="31">
        <v>170</v>
      </c>
      <c r="S212" s="34">
        <v>34550400</v>
      </c>
      <c r="T212" s="27" t="s">
        <v>2538</v>
      </c>
      <c r="U212" s="31">
        <v>115</v>
      </c>
      <c r="V212" s="30">
        <v>34550400</v>
      </c>
      <c r="W212" s="27" t="s">
        <v>2563</v>
      </c>
      <c r="X212" s="30" t="s">
        <v>2568</v>
      </c>
      <c r="Y212" s="30" t="s">
        <v>2572</v>
      </c>
      <c r="Z212" s="30">
        <v>34550400</v>
      </c>
      <c r="AA212" s="31">
        <v>354</v>
      </c>
      <c r="AB212" s="22">
        <v>46037</v>
      </c>
      <c r="AC212" s="26">
        <v>46038</v>
      </c>
      <c r="AD212" s="22">
        <v>46386</v>
      </c>
    </row>
    <row r="213" spans="2:30" x14ac:dyDescent="0.35">
      <c r="B213" s="7">
        <v>2026</v>
      </c>
      <c r="C213" s="31">
        <v>206</v>
      </c>
      <c r="D213" s="30" t="s">
        <v>258</v>
      </c>
      <c r="E213" s="30" t="s">
        <v>22</v>
      </c>
      <c r="F213" s="30" t="s">
        <v>677</v>
      </c>
      <c r="G213" s="30" t="s">
        <v>23</v>
      </c>
      <c r="H213" s="30" t="s">
        <v>1085</v>
      </c>
      <c r="I213" s="30" t="s">
        <v>1276</v>
      </c>
      <c r="J213" s="30" t="s">
        <v>1502</v>
      </c>
      <c r="K213" s="8" t="s">
        <v>25</v>
      </c>
      <c r="L213" s="31">
        <v>8036</v>
      </c>
      <c r="M213" s="30" t="s">
        <v>43</v>
      </c>
      <c r="N213" s="30">
        <v>1033683556</v>
      </c>
      <c r="O213" s="30" t="s">
        <v>1881</v>
      </c>
      <c r="P213" s="30" t="s">
        <v>2297</v>
      </c>
      <c r="Q213" s="8">
        <v>3274850</v>
      </c>
      <c r="R213" s="31">
        <v>171</v>
      </c>
      <c r="S213" s="34">
        <v>106920000</v>
      </c>
      <c r="T213" s="27" t="s">
        <v>2538</v>
      </c>
      <c r="U213" s="31">
        <v>560</v>
      </c>
      <c r="V213" s="30">
        <v>106920000</v>
      </c>
      <c r="W213" s="27" t="s">
        <v>2564</v>
      </c>
      <c r="X213" s="30" t="s">
        <v>2568</v>
      </c>
      <c r="Y213" s="30" t="s">
        <v>2572</v>
      </c>
      <c r="Z213" s="30">
        <v>106920000</v>
      </c>
      <c r="AA213" s="31">
        <v>330</v>
      </c>
      <c r="AB213" s="22">
        <v>46036</v>
      </c>
      <c r="AC213" s="26">
        <v>46038</v>
      </c>
      <c r="AD213" s="22">
        <v>46370</v>
      </c>
    </row>
    <row r="214" spans="2:30" x14ac:dyDescent="0.35">
      <c r="B214" s="7">
        <v>2026</v>
      </c>
      <c r="C214" s="31">
        <v>207</v>
      </c>
      <c r="D214" s="30" t="s">
        <v>259</v>
      </c>
      <c r="E214" s="30" t="s">
        <v>22</v>
      </c>
      <c r="F214" s="30" t="s">
        <v>678</v>
      </c>
      <c r="G214" s="30" t="s">
        <v>23</v>
      </c>
      <c r="H214" s="30" t="s">
        <v>1086</v>
      </c>
      <c r="I214" s="30" t="s">
        <v>1303</v>
      </c>
      <c r="J214" s="30" t="s">
        <v>1503</v>
      </c>
      <c r="K214" s="8" t="s">
        <v>25</v>
      </c>
      <c r="L214" s="31">
        <v>7990</v>
      </c>
      <c r="M214" s="30" t="s">
        <v>43</v>
      </c>
      <c r="N214" s="30">
        <v>1071165973</v>
      </c>
      <c r="O214" s="30" t="s">
        <v>1882</v>
      </c>
      <c r="P214" s="30" t="s">
        <v>2298</v>
      </c>
      <c r="Q214" s="8">
        <v>3274850</v>
      </c>
      <c r="R214" s="31">
        <v>196</v>
      </c>
      <c r="S214" s="34">
        <v>52152000</v>
      </c>
      <c r="T214" s="27" t="s">
        <v>2538</v>
      </c>
      <c r="U214" s="31">
        <v>66</v>
      </c>
      <c r="V214" s="30">
        <v>52152000</v>
      </c>
      <c r="W214" s="27" t="s">
        <v>2557</v>
      </c>
      <c r="X214" s="30" t="s">
        <v>2569</v>
      </c>
      <c r="Y214" s="30" t="s">
        <v>2589</v>
      </c>
      <c r="Z214" s="30">
        <v>52152000</v>
      </c>
      <c r="AA214" s="31">
        <v>240</v>
      </c>
      <c r="AB214" s="22">
        <v>46038</v>
      </c>
      <c r="AC214" s="26">
        <v>46041</v>
      </c>
      <c r="AD214" s="22">
        <v>46283</v>
      </c>
    </row>
    <row r="215" spans="2:30" x14ac:dyDescent="0.35">
      <c r="B215" s="7">
        <v>2026</v>
      </c>
      <c r="C215" s="31">
        <v>208</v>
      </c>
      <c r="D215" s="30" t="s">
        <v>260</v>
      </c>
      <c r="E215" s="30" t="s">
        <v>22</v>
      </c>
      <c r="F215" s="30" t="s">
        <v>679</v>
      </c>
      <c r="G215" s="30" t="s">
        <v>23</v>
      </c>
      <c r="H215" s="30" t="s">
        <v>1087</v>
      </c>
      <c r="I215" s="30" t="s">
        <v>1295</v>
      </c>
      <c r="J215" s="30" t="s">
        <v>1504</v>
      </c>
      <c r="K215" s="8" t="s">
        <v>25</v>
      </c>
      <c r="L215" s="31">
        <v>7970</v>
      </c>
      <c r="M215" s="30" t="s">
        <v>43</v>
      </c>
      <c r="N215" s="30">
        <v>1127587511</v>
      </c>
      <c r="O215" s="30" t="s">
        <v>1883</v>
      </c>
      <c r="P215" s="30" t="s">
        <v>2299</v>
      </c>
      <c r="Q215" s="8">
        <v>3274850</v>
      </c>
      <c r="R215" s="31">
        <v>199</v>
      </c>
      <c r="S215" s="34">
        <v>115764000</v>
      </c>
      <c r="T215" s="27" t="s">
        <v>2538</v>
      </c>
      <c r="U215" s="31">
        <v>49</v>
      </c>
      <c r="V215" s="30">
        <v>115764000</v>
      </c>
      <c r="W215" s="27" t="s">
        <v>2557</v>
      </c>
      <c r="X215" s="30" t="s">
        <v>2570</v>
      </c>
      <c r="Y215" s="30" t="s">
        <v>2598</v>
      </c>
      <c r="Z215" s="30">
        <v>115764000</v>
      </c>
      <c r="AA215" s="31">
        <v>330</v>
      </c>
      <c r="AB215" s="22">
        <v>46037</v>
      </c>
      <c r="AC215" s="26">
        <v>46041</v>
      </c>
      <c r="AD215" s="22">
        <v>46374</v>
      </c>
    </row>
    <row r="216" spans="2:30" x14ac:dyDescent="0.35">
      <c r="B216" s="7">
        <v>2026</v>
      </c>
      <c r="C216" s="31">
        <v>209</v>
      </c>
      <c r="D216" s="30" t="s">
        <v>261</v>
      </c>
      <c r="E216" s="30" t="s">
        <v>22</v>
      </c>
      <c r="F216" s="30" t="s">
        <v>680</v>
      </c>
      <c r="G216" s="30" t="s">
        <v>23</v>
      </c>
      <c r="H216" s="30" t="s">
        <v>1088</v>
      </c>
      <c r="I216" s="30" t="s">
        <v>1294</v>
      </c>
      <c r="J216" s="30" t="s">
        <v>1505</v>
      </c>
      <c r="K216" s="8" t="s">
        <v>25</v>
      </c>
      <c r="L216" s="31">
        <v>7957</v>
      </c>
      <c r="M216" s="30" t="s">
        <v>43</v>
      </c>
      <c r="N216" s="30">
        <v>1032455805</v>
      </c>
      <c r="O216" s="30" t="s">
        <v>1884</v>
      </c>
      <c r="P216" s="30" t="s">
        <v>2300</v>
      </c>
      <c r="Q216" s="8">
        <v>3274850</v>
      </c>
      <c r="R216" s="31">
        <v>230</v>
      </c>
      <c r="S216" s="34">
        <v>39336000</v>
      </c>
      <c r="T216" s="27" t="s">
        <v>2538</v>
      </c>
      <c r="U216" s="31">
        <v>137</v>
      </c>
      <c r="V216" s="30">
        <v>39336000</v>
      </c>
      <c r="W216" s="27" t="s">
        <v>2563</v>
      </c>
      <c r="X216" s="30" t="s">
        <v>2569</v>
      </c>
      <c r="Y216" s="30" t="s">
        <v>2588</v>
      </c>
      <c r="Z216" s="30">
        <v>39336000</v>
      </c>
      <c r="AA216" s="31">
        <v>240</v>
      </c>
      <c r="AB216" s="22">
        <v>46037</v>
      </c>
      <c r="AC216" s="26">
        <v>46042</v>
      </c>
      <c r="AD216" s="22">
        <v>46284</v>
      </c>
    </row>
    <row r="217" spans="2:30" x14ac:dyDescent="0.35">
      <c r="B217" s="7">
        <v>2026</v>
      </c>
      <c r="C217" s="31">
        <v>210</v>
      </c>
      <c r="D217" s="30" t="s">
        <v>262</v>
      </c>
      <c r="E217" s="30" t="s">
        <v>22</v>
      </c>
      <c r="F217" s="30" t="s">
        <v>681</v>
      </c>
      <c r="G217" s="30" t="s">
        <v>23</v>
      </c>
      <c r="H217" s="30" t="s">
        <v>1089</v>
      </c>
      <c r="I217" s="30" t="s">
        <v>1294</v>
      </c>
      <c r="J217" s="30" t="s">
        <v>1506</v>
      </c>
      <c r="K217" s="8" t="s">
        <v>25</v>
      </c>
      <c r="L217" s="31">
        <v>7957</v>
      </c>
      <c r="M217" s="30" t="s">
        <v>43</v>
      </c>
      <c r="N217" s="30">
        <v>1020766932</v>
      </c>
      <c r="O217" s="30" t="s">
        <v>1885</v>
      </c>
      <c r="P217" s="30" t="s">
        <v>2301</v>
      </c>
      <c r="Q217" s="8">
        <v>3274850</v>
      </c>
      <c r="R217" s="31">
        <v>179</v>
      </c>
      <c r="S217" s="34">
        <v>38826000</v>
      </c>
      <c r="T217" s="27" t="s">
        <v>2538</v>
      </c>
      <c r="U217" s="31">
        <v>196</v>
      </c>
      <c r="V217" s="30">
        <v>38826000</v>
      </c>
      <c r="W217" s="27" t="s">
        <v>2563</v>
      </c>
      <c r="X217" s="30" t="s">
        <v>2569</v>
      </c>
      <c r="Y217" s="30" t="s">
        <v>2588</v>
      </c>
      <c r="Z217" s="30">
        <v>38826000</v>
      </c>
      <c r="AA217" s="31">
        <v>270</v>
      </c>
      <c r="AB217" s="22">
        <v>46037</v>
      </c>
      <c r="AC217" s="26">
        <v>46038</v>
      </c>
      <c r="AD217" s="22">
        <v>46310</v>
      </c>
    </row>
    <row r="218" spans="2:30" x14ac:dyDescent="0.35">
      <c r="B218" s="7">
        <v>2026</v>
      </c>
      <c r="C218" s="31">
        <v>211</v>
      </c>
      <c r="D218" s="30" t="s">
        <v>263</v>
      </c>
      <c r="E218" s="30" t="s">
        <v>22</v>
      </c>
      <c r="F218" s="30" t="s">
        <v>682</v>
      </c>
      <c r="G218" s="30" t="s">
        <v>23</v>
      </c>
      <c r="H218" s="30" t="s">
        <v>1090</v>
      </c>
      <c r="I218" s="30" t="s">
        <v>1294</v>
      </c>
      <c r="J218" s="30" t="s">
        <v>1507</v>
      </c>
      <c r="K218" s="8" t="s">
        <v>25</v>
      </c>
      <c r="L218" s="31">
        <v>7893</v>
      </c>
      <c r="M218" s="30" t="s">
        <v>43</v>
      </c>
      <c r="N218" s="30">
        <v>1014242879</v>
      </c>
      <c r="O218" s="30" t="s">
        <v>1886</v>
      </c>
      <c r="P218" s="30" t="s">
        <v>2302</v>
      </c>
      <c r="Q218" s="8">
        <v>3274850</v>
      </c>
      <c r="R218" s="31">
        <v>180</v>
      </c>
      <c r="S218" s="34">
        <v>65190000</v>
      </c>
      <c r="T218" s="27" t="s">
        <v>2538</v>
      </c>
      <c r="U218" s="31">
        <v>191</v>
      </c>
      <c r="V218" s="30">
        <v>65190000</v>
      </c>
      <c r="W218" s="27" t="s">
        <v>2563</v>
      </c>
      <c r="X218" s="30" t="s">
        <v>2569</v>
      </c>
      <c r="Y218" s="30" t="s">
        <v>2588</v>
      </c>
      <c r="Z218" s="30">
        <v>65190000</v>
      </c>
      <c r="AA218" s="31">
        <v>300</v>
      </c>
      <c r="AB218" s="22">
        <v>46037</v>
      </c>
      <c r="AC218" s="26">
        <v>46042</v>
      </c>
      <c r="AD218" s="22">
        <v>46345</v>
      </c>
    </row>
    <row r="219" spans="2:30" x14ac:dyDescent="0.35">
      <c r="B219" s="7">
        <v>2026</v>
      </c>
      <c r="C219" s="31">
        <v>212</v>
      </c>
      <c r="D219" s="30" t="s">
        <v>264</v>
      </c>
      <c r="E219" s="30" t="s">
        <v>22</v>
      </c>
      <c r="F219" s="30" t="s">
        <v>683</v>
      </c>
      <c r="G219" s="30" t="s">
        <v>23</v>
      </c>
      <c r="H219" s="30" t="s">
        <v>1091</v>
      </c>
      <c r="I219" s="30" t="s">
        <v>1294</v>
      </c>
      <c r="J219" s="30" t="s">
        <v>1508</v>
      </c>
      <c r="K219" s="8" t="s">
        <v>25</v>
      </c>
      <c r="L219" s="31">
        <v>7957</v>
      </c>
      <c r="M219" s="30" t="s">
        <v>43</v>
      </c>
      <c r="N219" s="30">
        <v>1001116898</v>
      </c>
      <c r="O219" s="30" t="s">
        <v>1887</v>
      </c>
      <c r="P219" s="30" t="s">
        <v>2303</v>
      </c>
      <c r="Q219" s="8">
        <v>3274850</v>
      </c>
      <c r="R219" s="31">
        <v>182</v>
      </c>
      <c r="S219" s="34">
        <v>39336000</v>
      </c>
      <c r="T219" s="27" t="s">
        <v>2538</v>
      </c>
      <c r="U219" s="31">
        <v>140</v>
      </c>
      <c r="V219" s="30">
        <v>39336000</v>
      </c>
      <c r="W219" s="27" t="s">
        <v>2563</v>
      </c>
      <c r="X219" s="30" t="s">
        <v>2569</v>
      </c>
      <c r="Y219" s="30" t="s">
        <v>2588</v>
      </c>
      <c r="Z219" s="30">
        <v>39336000</v>
      </c>
      <c r="AA219" s="31">
        <v>240</v>
      </c>
      <c r="AB219" s="22">
        <v>46037</v>
      </c>
      <c r="AC219" s="26">
        <v>46044</v>
      </c>
      <c r="AD219" s="22">
        <v>46286</v>
      </c>
    </row>
    <row r="220" spans="2:30" x14ac:dyDescent="0.35">
      <c r="B220" s="7">
        <v>2026</v>
      </c>
      <c r="C220" s="31">
        <v>213</v>
      </c>
      <c r="D220" s="30" t="s">
        <v>265</v>
      </c>
      <c r="E220" s="30" t="s">
        <v>22</v>
      </c>
      <c r="F220" s="30" t="s">
        <v>684</v>
      </c>
      <c r="G220" s="30" t="s">
        <v>23</v>
      </c>
      <c r="H220" s="30" t="s">
        <v>1092</v>
      </c>
      <c r="I220" s="30" t="s">
        <v>1289</v>
      </c>
      <c r="J220" s="30" t="s">
        <v>1509</v>
      </c>
      <c r="K220" s="8" t="s">
        <v>25</v>
      </c>
      <c r="L220" s="31">
        <v>7965</v>
      </c>
      <c r="M220" s="30" t="s">
        <v>43</v>
      </c>
      <c r="N220" s="30">
        <v>1110504797</v>
      </c>
      <c r="O220" s="30" t="s">
        <v>1888</v>
      </c>
      <c r="P220" s="30" t="s">
        <v>2304</v>
      </c>
      <c r="Q220" s="8">
        <v>3274850</v>
      </c>
      <c r="R220" s="31">
        <v>208</v>
      </c>
      <c r="S220" s="34">
        <v>93681000</v>
      </c>
      <c r="T220" s="27" t="s">
        <v>2538</v>
      </c>
      <c r="U220" s="31">
        <v>462</v>
      </c>
      <c r="V220" s="30">
        <v>93681000</v>
      </c>
      <c r="W220" s="27" t="s">
        <v>2561</v>
      </c>
      <c r="X220" s="30" t="s">
        <v>1279</v>
      </c>
      <c r="Y220" s="30" t="s">
        <v>2586</v>
      </c>
      <c r="Z220" s="30">
        <v>93681000</v>
      </c>
      <c r="AA220" s="31">
        <v>315</v>
      </c>
      <c r="AB220" s="22">
        <v>46037</v>
      </c>
      <c r="AC220" s="26">
        <v>46041</v>
      </c>
      <c r="AD220" s="22">
        <v>46359</v>
      </c>
    </row>
    <row r="221" spans="2:30" x14ac:dyDescent="0.35">
      <c r="B221" s="7">
        <v>2026</v>
      </c>
      <c r="C221" s="31">
        <v>214</v>
      </c>
      <c r="D221" s="30" t="s">
        <v>266</v>
      </c>
      <c r="E221" s="30" t="s">
        <v>22</v>
      </c>
      <c r="F221" s="30" t="s">
        <v>685</v>
      </c>
      <c r="G221" s="30" t="s">
        <v>23</v>
      </c>
      <c r="H221" s="30" t="s">
        <v>1093</v>
      </c>
      <c r="I221" s="30" t="s">
        <v>1290</v>
      </c>
      <c r="J221" s="30" t="s">
        <v>1510</v>
      </c>
      <c r="K221" s="8" t="s">
        <v>25</v>
      </c>
      <c r="L221" s="31">
        <v>8036</v>
      </c>
      <c r="M221" s="30" t="s">
        <v>43</v>
      </c>
      <c r="N221" s="30">
        <v>52841199</v>
      </c>
      <c r="O221" s="30" t="s">
        <v>1889</v>
      </c>
      <c r="P221" s="30" t="s">
        <v>2305</v>
      </c>
      <c r="Q221" s="8">
        <v>3274850</v>
      </c>
      <c r="R221" s="31">
        <v>254</v>
      </c>
      <c r="S221" s="34">
        <v>38027500</v>
      </c>
      <c r="T221" s="27" t="s">
        <v>2540</v>
      </c>
      <c r="U221" s="31">
        <v>452</v>
      </c>
      <c r="V221" s="30">
        <v>38027500</v>
      </c>
      <c r="W221" s="27" t="s">
        <v>2561</v>
      </c>
      <c r="X221" s="30" t="s">
        <v>2568</v>
      </c>
      <c r="Y221" s="30" t="s">
        <v>2594</v>
      </c>
      <c r="Z221" s="30">
        <v>38027500</v>
      </c>
      <c r="AA221" s="31">
        <v>175</v>
      </c>
      <c r="AB221" s="22">
        <v>46038</v>
      </c>
      <c r="AC221" s="26">
        <v>46042</v>
      </c>
      <c r="AD221" s="22">
        <v>46217</v>
      </c>
    </row>
    <row r="222" spans="2:30" x14ac:dyDescent="0.35">
      <c r="B222" s="7">
        <v>2026</v>
      </c>
      <c r="C222" s="31">
        <v>215</v>
      </c>
      <c r="D222" s="30" t="s">
        <v>267</v>
      </c>
      <c r="E222" s="30" t="s">
        <v>22</v>
      </c>
      <c r="F222" s="30" t="s">
        <v>686</v>
      </c>
      <c r="G222" s="30" t="s">
        <v>23</v>
      </c>
      <c r="H222" s="30" t="s">
        <v>1094</v>
      </c>
      <c r="I222" s="30" t="s">
        <v>1299</v>
      </c>
      <c r="J222" s="30" t="s">
        <v>1511</v>
      </c>
      <c r="K222" s="8" t="s">
        <v>25</v>
      </c>
      <c r="L222" s="31">
        <v>8036</v>
      </c>
      <c r="M222" s="30" t="s">
        <v>43</v>
      </c>
      <c r="N222" s="30">
        <v>1102368972</v>
      </c>
      <c r="O222" s="30" t="s">
        <v>1890</v>
      </c>
      <c r="P222" s="30" t="s">
        <v>2306</v>
      </c>
      <c r="Q222" s="8">
        <v>3274850</v>
      </c>
      <c r="R222" s="31">
        <v>255</v>
      </c>
      <c r="S222" s="34">
        <v>124575000</v>
      </c>
      <c r="T222" s="27" t="s">
        <v>2540</v>
      </c>
      <c r="U222" s="31">
        <v>402</v>
      </c>
      <c r="V222" s="30">
        <v>124575000</v>
      </c>
      <c r="W222" s="27" t="s">
        <v>2561</v>
      </c>
      <c r="X222" s="30" t="s">
        <v>2568</v>
      </c>
      <c r="Y222" s="30" t="s">
        <v>2580</v>
      </c>
      <c r="Z222" s="30">
        <v>124575000</v>
      </c>
      <c r="AA222" s="31">
        <v>330</v>
      </c>
      <c r="AB222" s="22">
        <v>46038</v>
      </c>
      <c r="AC222" s="26">
        <v>46045</v>
      </c>
      <c r="AD222" s="22">
        <v>46378</v>
      </c>
    </row>
    <row r="223" spans="2:30" x14ac:dyDescent="0.35">
      <c r="B223" s="7">
        <v>2026</v>
      </c>
      <c r="C223" s="31">
        <v>216</v>
      </c>
      <c r="D223" s="30" t="s">
        <v>268</v>
      </c>
      <c r="E223" s="30" t="s">
        <v>22</v>
      </c>
      <c r="F223" s="30" t="s">
        <v>687</v>
      </c>
      <c r="G223" s="30" t="s">
        <v>23</v>
      </c>
      <c r="H223" s="30" t="s">
        <v>1095</v>
      </c>
      <c r="I223" s="30" t="s">
        <v>1295</v>
      </c>
      <c r="J223" s="30" t="s">
        <v>1512</v>
      </c>
      <c r="K223" s="8" t="s">
        <v>25</v>
      </c>
      <c r="L223" s="31">
        <v>7970</v>
      </c>
      <c r="M223" s="30" t="s">
        <v>43</v>
      </c>
      <c r="N223" s="30">
        <v>1052390310</v>
      </c>
      <c r="O223" s="30" t="s">
        <v>1891</v>
      </c>
      <c r="P223" s="30" t="s">
        <v>2307</v>
      </c>
      <c r="Q223" s="8">
        <v>3274850</v>
      </c>
      <c r="R223" s="31">
        <v>198</v>
      </c>
      <c r="S223" s="34">
        <v>102603000</v>
      </c>
      <c r="T223" s="27" t="s">
        <v>2538</v>
      </c>
      <c r="U223" s="31">
        <v>101</v>
      </c>
      <c r="V223" s="30">
        <v>102603000</v>
      </c>
      <c r="W223" s="27" t="s">
        <v>2557</v>
      </c>
      <c r="X223" s="30" t="s">
        <v>2570</v>
      </c>
      <c r="Y223" s="30" t="s">
        <v>2591</v>
      </c>
      <c r="Z223" s="30">
        <v>102603000</v>
      </c>
      <c r="AA223" s="31">
        <v>345</v>
      </c>
      <c r="AB223" s="22">
        <v>46037</v>
      </c>
      <c r="AC223" s="26">
        <v>46038</v>
      </c>
      <c r="AD223" s="22">
        <v>46387</v>
      </c>
    </row>
    <row r="224" spans="2:30" x14ac:dyDescent="0.35">
      <c r="B224" s="7">
        <v>2026</v>
      </c>
      <c r="C224" s="31">
        <v>217</v>
      </c>
      <c r="D224" s="30" t="s">
        <v>269</v>
      </c>
      <c r="E224" s="30" t="s">
        <v>22</v>
      </c>
      <c r="F224" s="30" t="s">
        <v>688</v>
      </c>
      <c r="G224" s="30" t="s">
        <v>23</v>
      </c>
      <c r="H224" s="30" t="s">
        <v>1096</v>
      </c>
      <c r="I224" s="30" t="s">
        <v>1304</v>
      </c>
      <c r="J224" s="30" t="s">
        <v>1513</v>
      </c>
      <c r="K224" s="8" t="s">
        <v>25</v>
      </c>
      <c r="L224" s="31">
        <v>7991</v>
      </c>
      <c r="M224" s="30" t="s">
        <v>43</v>
      </c>
      <c r="N224" s="30">
        <v>1093759041</v>
      </c>
      <c r="O224" s="30" t="s">
        <v>1892</v>
      </c>
      <c r="P224" s="30" t="s">
        <v>2308</v>
      </c>
      <c r="Q224" s="8">
        <v>3274850</v>
      </c>
      <c r="R224" s="31">
        <v>206</v>
      </c>
      <c r="S224" s="34">
        <v>133320000</v>
      </c>
      <c r="T224" s="27" t="s">
        <v>2538</v>
      </c>
      <c r="U224" s="31">
        <v>433</v>
      </c>
      <c r="V224" s="30">
        <v>133320000</v>
      </c>
      <c r="W224" s="27" t="s">
        <v>2561</v>
      </c>
      <c r="X224" s="30" t="s">
        <v>1315</v>
      </c>
      <c r="Y224" s="30" t="s">
        <v>2599</v>
      </c>
      <c r="Z224" s="30">
        <v>133320000</v>
      </c>
      <c r="AA224" s="31">
        <v>330</v>
      </c>
      <c r="AB224" s="22">
        <v>46037</v>
      </c>
      <c r="AC224" s="26">
        <v>46038</v>
      </c>
      <c r="AD224" s="22">
        <v>46371</v>
      </c>
    </row>
    <row r="225" spans="2:30" x14ac:dyDescent="0.35">
      <c r="B225" s="7">
        <v>2026</v>
      </c>
      <c r="C225" s="31">
        <v>218</v>
      </c>
      <c r="D225" s="30" t="s">
        <v>270</v>
      </c>
      <c r="E225" s="30" t="s">
        <v>22</v>
      </c>
      <c r="F225" s="30" t="s">
        <v>689</v>
      </c>
      <c r="G225" s="30" t="s">
        <v>23</v>
      </c>
      <c r="H225" s="30" t="s">
        <v>1097</v>
      </c>
      <c r="I225" s="30" t="s">
        <v>1305</v>
      </c>
      <c r="J225" s="30" t="s">
        <v>1514</v>
      </c>
      <c r="K225" s="8" t="s">
        <v>25</v>
      </c>
      <c r="L225" s="31">
        <v>8036</v>
      </c>
      <c r="M225" s="30" t="s">
        <v>43</v>
      </c>
      <c r="N225" s="30">
        <v>53072192</v>
      </c>
      <c r="O225" s="30" t="s">
        <v>1893</v>
      </c>
      <c r="P225" s="30" t="s">
        <v>2309</v>
      </c>
      <c r="Q225" s="8">
        <v>3274850</v>
      </c>
      <c r="R225" s="31">
        <v>238</v>
      </c>
      <c r="S225" s="34">
        <v>129240000</v>
      </c>
      <c r="T225" s="27" t="s">
        <v>2540</v>
      </c>
      <c r="U225" s="31">
        <v>141</v>
      </c>
      <c r="V225" s="30">
        <v>129240000</v>
      </c>
      <c r="W225" s="27" t="s">
        <v>2563</v>
      </c>
      <c r="X225" s="30" t="s">
        <v>2568</v>
      </c>
      <c r="Y225" s="30" t="s">
        <v>2574</v>
      </c>
      <c r="Z225" s="30">
        <v>129240000</v>
      </c>
      <c r="AA225" s="31">
        <v>300</v>
      </c>
      <c r="AB225" s="22">
        <v>46038</v>
      </c>
      <c r="AC225" s="26">
        <v>46041</v>
      </c>
      <c r="AD225" s="22">
        <v>46344</v>
      </c>
    </row>
    <row r="226" spans="2:30" x14ac:dyDescent="0.35">
      <c r="B226" s="7">
        <v>2026</v>
      </c>
      <c r="C226" s="31">
        <v>219</v>
      </c>
      <c r="D226" s="30" t="s">
        <v>271</v>
      </c>
      <c r="E226" s="30" t="s">
        <v>22</v>
      </c>
      <c r="F226" s="30" t="s">
        <v>690</v>
      </c>
      <c r="G226" s="30" t="s">
        <v>23</v>
      </c>
      <c r="H226" s="30" t="s">
        <v>1098</v>
      </c>
      <c r="I226" s="30" t="s">
        <v>1305</v>
      </c>
      <c r="J226" s="30" t="s">
        <v>1515</v>
      </c>
      <c r="K226" s="8" t="s">
        <v>25</v>
      </c>
      <c r="L226" s="31">
        <v>8036</v>
      </c>
      <c r="M226" s="30" t="s">
        <v>43</v>
      </c>
      <c r="N226" s="30">
        <v>53077552</v>
      </c>
      <c r="O226" s="30" t="s">
        <v>1894</v>
      </c>
      <c r="P226" s="30" t="s">
        <v>2310</v>
      </c>
      <c r="Q226" s="8">
        <v>3274850</v>
      </c>
      <c r="R226" s="31">
        <v>172</v>
      </c>
      <c r="S226" s="34">
        <v>102028500</v>
      </c>
      <c r="T226" s="27" t="s">
        <v>2538</v>
      </c>
      <c r="U226" s="31">
        <v>531</v>
      </c>
      <c r="V226" s="30">
        <v>102028500</v>
      </c>
      <c r="W226" s="27" t="s">
        <v>2564</v>
      </c>
      <c r="X226" s="30" t="s">
        <v>2568</v>
      </c>
      <c r="Y226" s="30" t="s">
        <v>2574</v>
      </c>
      <c r="Z226" s="30">
        <v>102028500</v>
      </c>
      <c r="AA226" s="31">
        <v>315</v>
      </c>
      <c r="AB226" s="22">
        <v>46037</v>
      </c>
      <c r="AC226" s="26">
        <v>46042</v>
      </c>
      <c r="AD226" s="22">
        <v>46360</v>
      </c>
    </row>
    <row r="227" spans="2:30" x14ac:dyDescent="0.35">
      <c r="B227" s="7">
        <v>2026</v>
      </c>
      <c r="C227" s="31">
        <v>220</v>
      </c>
      <c r="D227" s="30" t="s">
        <v>272</v>
      </c>
      <c r="E227" s="30" t="s">
        <v>22</v>
      </c>
      <c r="F227" s="30" t="s">
        <v>691</v>
      </c>
      <c r="G227" s="30" t="s">
        <v>23</v>
      </c>
      <c r="H227" s="30" t="s">
        <v>1099</v>
      </c>
      <c r="I227" s="30" t="s">
        <v>1305</v>
      </c>
      <c r="J227" s="30" t="s">
        <v>1516</v>
      </c>
      <c r="K227" s="8" t="s">
        <v>25</v>
      </c>
      <c r="L227" s="31">
        <v>8036</v>
      </c>
      <c r="M227" s="30" t="s">
        <v>43</v>
      </c>
      <c r="N227" s="30">
        <v>35252890</v>
      </c>
      <c r="O227" s="30" t="s">
        <v>1895</v>
      </c>
      <c r="P227" s="30" t="s">
        <v>2311</v>
      </c>
      <c r="Q227" s="8">
        <v>3274850</v>
      </c>
      <c r="R227" s="31">
        <v>239</v>
      </c>
      <c r="S227" s="34">
        <v>102060000</v>
      </c>
      <c r="T227" s="27" t="s">
        <v>2540</v>
      </c>
      <c r="U227" s="31">
        <v>530</v>
      </c>
      <c r="V227" s="30">
        <v>102060000</v>
      </c>
      <c r="W227" s="27" t="s">
        <v>2564</v>
      </c>
      <c r="X227" s="30" t="s">
        <v>2568</v>
      </c>
      <c r="Y227" s="30" t="s">
        <v>2574</v>
      </c>
      <c r="Z227" s="30">
        <v>102060000</v>
      </c>
      <c r="AA227" s="31">
        <v>315</v>
      </c>
      <c r="AB227" s="22">
        <v>46038</v>
      </c>
      <c r="AC227" s="26">
        <v>46041</v>
      </c>
      <c r="AD227" s="22">
        <v>46359</v>
      </c>
    </row>
    <row r="228" spans="2:30" x14ac:dyDescent="0.35">
      <c r="B228" s="7">
        <v>2026</v>
      </c>
      <c r="C228" s="31">
        <v>221</v>
      </c>
      <c r="D228" s="30" t="s">
        <v>273</v>
      </c>
      <c r="E228" s="30" t="s">
        <v>22</v>
      </c>
      <c r="F228" s="30" t="s">
        <v>692</v>
      </c>
      <c r="G228" s="30" t="s">
        <v>23</v>
      </c>
      <c r="H228" s="30" t="s">
        <v>1100</v>
      </c>
      <c r="I228" s="30" t="s">
        <v>1305</v>
      </c>
      <c r="J228" s="30" t="s">
        <v>1517</v>
      </c>
      <c r="K228" s="8" t="s">
        <v>25</v>
      </c>
      <c r="L228" s="31">
        <v>8036</v>
      </c>
      <c r="M228" s="30" t="s">
        <v>43</v>
      </c>
      <c r="N228" s="30">
        <v>1014251748</v>
      </c>
      <c r="O228" s="30" t="s">
        <v>1896</v>
      </c>
      <c r="P228" s="30" t="s">
        <v>2312</v>
      </c>
      <c r="Q228" s="8">
        <v>3274850</v>
      </c>
      <c r="R228" s="31">
        <v>240</v>
      </c>
      <c r="S228" s="34">
        <v>102028500</v>
      </c>
      <c r="T228" s="27" t="s">
        <v>2540</v>
      </c>
      <c r="U228" s="31">
        <v>532</v>
      </c>
      <c r="V228" s="30">
        <v>102028500</v>
      </c>
      <c r="W228" s="27" t="s">
        <v>2564</v>
      </c>
      <c r="X228" s="30" t="s">
        <v>2568</v>
      </c>
      <c r="Y228" s="30" t="s">
        <v>2574</v>
      </c>
      <c r="Z228" s="30">
        <v>102028500</v>
      </c>
      <c r="AA228" s="31">
        <v>315</v>
      </c>
      <c r="AB228" s="22">
        <v>46038</v>
      </c>
      <c r="AC228" s="26">
        <v>46041</v>
      </c>
      <c r="AD228" s="22">
        <v>46359</v>
      </c>
    </row>
    <row r="229" spans="2:30" x14ac:dyDescent="0.35">
      <c r="B229" s="7">
        <v>2026</v>
      </c>
      <c r="C229" s="31">
        <v>222</v>
      </c>
      <c r="D229" s="30" t="s">
        <v>274</v>
      </c>
      <c r="E229" s="30" t="s">
        <v>22</v>
      </c>
      <c r="F229" s="30" t="s">
        <v>693</v>
      </c>
      <c r="G229" s="30" t="s">
        <v>23</v>
      </c>
      <c r="H229" s="30" t="s">
        <v>1101</v>
      </c>
      <c r="I229" s="30" t="s">
        <v>1280</v>
      </c>
      <c r="J229" s="30" t="s">
        <v>1518</v>
      </c>
      <c r="K229" s="8" t="s">
        <v>25</v>
      </c>
      <c r="L229" s="31">
        <v>8027</v>
      </c>
      <c r="M229" s="30" t="s">
        <v>43</v>
      </c>
      <c r="N229" s="30">
        <v>79558247</v>
      </c>
      <c r="O229" s="30" t="s">
        <v>1897</v>
      </c>
      <c r="P229" s="30" t="s">
        <v>2313</v>
      </c>
      <c r="Q229" s="8">
        <v>3274850</v>
      </c>
      <c r="R229" s="31">
        <v>247</v>
      </c>
      <c r="S229" s="34">
        <v>80520000</v>
      </c>
      <c r="T229" s="27" t="s">
        <v>2540</v>
      </c>
      <c r="U229" s="31">
        <v>490</v>
      </c>
      <c r="V229" s="30">
        <v>80520000</v>
      </c>
      <c r="W229" s="27" t="s">
        <v>2562</v>
      </c>
      <c r="X229" s="30" t="s">
        <v>1279</v>
      </c>
      <c r="Y229" s="30" t="s">
        <v>2577</v>
      </c>
      <c r="Z229" s="30">
        <v>80520000</v>
      </c>
      <c r="AA229" s="31">
        <v>330</v>
      </c>
      <c r="AB229" s="22">
        <v>46040</v>
      </c>
      <c r="AC229" s="26">
        <v>46043</v>
      </c>
      <c r="AD229" s="22">
        <v>46376</v>
      </c>
    </row>
    <row r="230" spans="2:30" x14ac:dyDescent="0.35">
      <c r="B230" s="7">
        <v>2026</v>
      </c>
      <c r="C230" s="31">
        <v>223</v>
      </c>
      <c r="D230" s="30" t="s">
        <v>275</v>
      </c>
      <c r="E230" s="30" t="s">
        <v>22</v>
      </c>
      <c r="F230" s="30" t="s">
        <v>694</v>
      </c>
      <c r="G230" s="30" t="s">
        <v>23</v>
      </c>
      <c r="H230" s="30" t="s">
        <v>1102</v>
      </c>
      <c r="I230" s="30" t="s">
        <v>1286</v>
      </c>
      <c r="J230" s="30" t="s">
        <v>1519</v>
      </c>
      <c r="K230" s="8" t="s">
        <v>25</v>
      </c>
      <c r="L230" s="31">
        <v>7959</v>
      </c>
      <c r="M230" s="30" t="s">
        <v>43</v>
      </c>
      <c r="N230" s="30">
        <v>1017194350</v>
      </c>
      <c r="O230" s="30" t="s">
        <v>1898</v>
      </c>
      <c r="P230" s="30" t="s">
        <v>2314</v>
      </c>
      <c r="Q230" s="8">
        <v>3274850</v>
      </c>
      <c r="R230" s="31">
        <v>250</v>
      </c>
      <c r="S230" s="34">
        <v>115698000</v>
      </c>
      <c r="T230" s="27" t="s">
        <v>2540</v>
      </c>
      <c r="U230" s="31">
        <v>154</v>
      </c>
      <c r="V230" s="30">
        <v>115698000</v>
      </c>
      <c r="W230" s="27" t="s">
        <v>2563</v>
      </c>
      <c r="X230" s="30" t="s">
        <v>1279</v>
      </c>
      <c r="Y230" s="30" t="s">
        <v>2584</v>
      </c>
      <c r="Z230" s="30">
        <v>115698000</v>
      </c>
      <c r="AA230" s="31">
        <v>330</v>
      </c>
      <c r="AB230" s="22">
        <v>46040</v>
      </c>
      <c r="AC230" s="26">
        <v>46043</v>
      </c>
      <c r="AD230" s="22">
        <v>46376</v>
      </c>
    </row>
    <row r="231" spans="2:30" x14ac:dyDescent="0.35">
      <c r="B231" s="7">
        <v>2026</v>
      </c>
      <c r="C231" s="31">
        <v>224</v>
      </c>
      <c r="D231" s="30" t="s">
        <v>276</v>
      </c>
      <c r="E231" s="30" t="s">
        <v>22</v>
      </c>
      <c r="F231" s="30" t="s">
        <v>695</v>
      </c>
      <c r="G231" s="30" t="s">
        <v>23</v>
      </c>
      <c r="H231" s="30" t="s">
        <v>1103</v>
      </c>
      <c r="I231" s="30" t="s">
        <v>1290</v>
      </c>
      <c r="J231" s="30" t="s">
        <v>1491</v>
      </c>
      <c r="K231" s="8" t="s">
        <v>25</v>
      </c>
      <c r="L231" s="31">
        <v>8036</v>
      </c>
      <c r="M231" s="30" t="s">
        <v>43</v>
      </c>
      <c r="N231" s="30">
        <v>1020750044</v>
      </c>
      <c r="O231" s="30" t="s">
        <v>1899</v>
      </c>
      <c r="P231" s="30" t="s">
        <v>2315</v>
      </c>
      <c r="Q231" s="8">
        <v>3274850</v>
      </c>
      <c r="R231" s="31">
        <v>253</v>
      </c>
      <c r="S231" s="34">
        <v>71709000</v>
      </c>
      <c r="T231" s="27" t="s">
        <v>2540</v>
      </c>
      <c r="U231" s="31">
        <v>456</v>
      </c>
      <c r="V231" s="30">
        <v>71709000</v>
      </c>
      <c r="W231" s="27" t="s">
        <v>2561</v>
      </c>
      <c r="X231" s="30" t="s">
        <v>2568</v>
      </c>
      <c r="Y231" s="30" t="s">
        <v>2594</v>
      </c>
      <c r="Z231" s="30">
        <v>71709000</v>
      </c>
      <c r="AA231" s="31">
        <v>330</v>
      </c>
      <c r="AB231" s="22">
        <v>46038</v>
      </c>
      <c r="AC231" s="26">
        <v>46042</v>
      </c>
      <c r="AD231" s="22">
        <v>46375</v>
      </c>
    </row>
    <row r="232" spans="2:30" x14ac:dyDescent="0.35">
      <c r="B232" s="7">
        <v>2026</v>
      </c>
      <c r="C232" s="31">
        <v>225</v>
      </c>
      <c r="D232" s="30" t="s">
        <v>277</v>
      </c>
      <c r="E232" s="30" t="s">
        <v>22</v>
      </c>
      <c r="F232" s="30" t="s">
        <v>696</v>
      </c>
      <c r="G232" s="30" t="s">
        <v>23</v>
      </c>
      <c r="H232" s="30" t="s">
        <v>1039</v>
      </c>
      <c r="I232" s="30" t="s">
        <v>1298</v>
      </c>
      <c r="J232" s="30" t="s">
        <v>1520</v>
      </c>
      <c r="K232" s="8" t="s">
        <v>25</v>
      </c>
      <c r="L232" s="31">
        <v>7990</v>
      </c>
      <c r="M232" s="30" t="s">
        <v>43</v>
      </c>
      <c r="N232" s="30">
        <v>1013631128</v>
      </c>
      <c r="O232" s="30" t="s">
        <v>1900</v>
      </c>
      <c r="P232" s="30" t="s">
        <v>2316</v>
      </c>
      <c r="Q232" s="8">
        <v>3274850</v>
      </c>
      <c r="R232" s="31">
        <v>248</v>
      </c>
      <c r="S232" s="34">
        <v>62454000</v>
      </c>
      <c r="T232" s="27" t="s">
        <v>2540</v>
      </c>
      <c r="U232" s="31">
        <v>68</v>
      </c>
      <c r="V232" s="30">
        <v>62454000</v>
      </c>
      <c r="W232" s="27" t="s">
        <v>2557</v>
      </c>
      <c r="X232" s="30" t="s">
        <v>2569</v>
      </c>
      <c r="Y232" s="30" t="s">
        <v>2589</v>
      </c>
      <c r="Z232" s="30">
        <v>62454000</v>
      </c>
      <c r="AA232" s="31">
        <v>210</v>
      </c>
      <c r="AB232" s="22">
        <v>46037</v>
      </c>
      <c r="AC232" s="26">
        <v>46041</v>
      </c>
      <c r="AD232" s="22">
        <v>46252</v>
      </c>
    </row>
    <row r="233" spans="2:30" x14ac:dyDescent="0.35">
      <c r="B233" s="7">
        <v>2026</v>
      </c>
      <c r="C233" s="31">
        <v>226</v>
      </c>
      <c r="D233" s="30" t="s">
        <v>278</v>
      </c>
      <c r="E233" s="30" t="s">
        <v>22</v>
      </c>
      <c r="F233" s="30" t="s">
        <v>697</v>
      </c>
      <c r="G233" s="30" t="s">
        <v>23</v>
      </c>
      <c r="H233" s="30" t="s">
        <v>1104</v>
      </c>
      <c r="I233" s="30" t="s">
        <v>1286</v>
      </c>
      <c r="J233" s="30" t="s">
        <v>1521</v>
      </c>
      <c r="K233" s="8" t="s">
        <v>25</v>
      </c>
      <c r="L233" s="31">
        <v>7959</v>
      </c>
      <c r="M233" s="30" t="s">
        <v>43</v>
      </c>
      <c r="N233" s="30">
        <v>1077859493</v>
      </c>
      <c r="O233" s="30" t="s">
        <v>1901</v>
      </c>
      <c r="P233" s="30" t="s">
        <v>2317</v>
      </c>
      <c r="Q233" s="8">
        <v>3274850</v>
      </c>
      <c r="R233" s="31">
        <v>265</v>
      </c>
      <c r="S233" s="34">
        <v>54087000</v>
      </c>
      <c r="T233" s="27" t="s">
        <v>2540</v>
      </c>
      <c r="U233" s="31">
        <v>168</v>
      </c>
      <c r="V233" s="30">
        <v>54087000</v>
      </c>
      <c r="W233" s="27" t="s">
        <v>2563</v>
      </c>
      <c r="X233" s="30" t="s">
        <v>1279</v>
      </c>
      <c r="Y233" s="30" t="s">
        <v>2584</v>
      </c>
      <c r="Z233" s="30">
        <v>54087000</v>
      </c>
      <c r="AA233" s="31">
        <v>330</v>
      </c>
      <c r="AB233" s="22">
        <v>46037</v>
      </c>
      <c r="AC233" s="26">
        <v>46042</v>
      </c>
      <c r="AD233" s="22">
        <v>46375</v>
      </c>
    </row>
    <row r="234" spans="2:30" x14ac:dyDescent="0.35">
      <c r="B234" s="7">
        <v>2026</v>
      </c>
      <c r="C234" s="31">
        <v>227</v>
      </c>
      <c r="D234" s="30" t="s">
        <v>279</v>
      </c>
      <c r="E234" s="30" t="s">
        <v>22</v>
      </c>
      <c r="F234" s="30" t="s">
        <v>698</v>
      </c>
      <c r="G234" s="30" t="s">
        <v>23</v>
      </c>
      <c r="H234" s="30" t="s">
        <v>1105</v>
      </c>
      <c r="I234" s="30" t="s">
        <v>1287</v>
      </c>
      <c r="J234" s="30" t="s">
        <v>1522</v>
      </c>
      <c r="K234" s="8" t="s">
        <v>25</v>
      </c>
      <c r="L234" s="31">
        <v>8036</v>
      </c>
      <c r="M234" s="30" t="s">
        <v>43</v>
      </c>
      <c r="N234" s="30">
        <v>1026550465</v>
      </c>
      <c r="O234" s="30" t="s">
        <v>1902</v>
      </c>
      <c r="P234" s="30" t="s">
        <v>2318</v>
      </c>
      <c r="Q234" s="8">
        <v>3274850</v>
      </c>
      <c r="R234" s="31">
        <v>218</v>
      </c>
      <c r="S234" s="34">
        <v>89298000</v>
      </c>
      <c r="T234" s="27" t="s">
        <v>2538</v>
      </c>
      <c r="U234" s="31">
        <v>484</v>
      </c>
      <c r="V234" s="30">
        <v>89298000</v>
      </c>
      <c r="W234" s="27" t="s">
        <v>2561</v>
      </c>
      <c r="X234" s="30" t="s">
        <v>2568</v>
      </c>
      <c r="Y234" s="30" t="s">
        <v>2579</v>
      </c>
      <c r="Z234" s="30">
        <v>89298000</v>
      </c>
      <c r="AA234" s="31">
        <v>330</v>
      </c>
      <c r="AB234" s="22">
        <v>46038</v>
      </c>
      <c r="AC234" s="26">
        <v>46041</v>
      </c>
      <c r="AD234" s="22">
        <v>46374</v>
      </c>
    </row>
    <row r="235" spans="2:30" x14ac:dyDescent="0.35">
      <c r="B235" s="7">
        <v>2026</v>
      </c>
      <c r="C235" s="31">
        <v>228</v>
      </c>
      <c r="D235" s="30" t="s">
        <v>280</v>
      </c>
      <c r="E235" s="30" t="s">
        <v>22</v>
      </c>
      <c r="F235" s="30" t="s">
        <v>699</v>
      </c>
      <c r="G235" s="30" t="s">
        <v>23</v>
      </c>
      <c r="H235" s="30" t="s">
        <v>1106</v>
      </c>
      <c r="I235" s="30" t="s">
        <v>1280</v>
      </c>
      <c r="J235" s="30" t="s">
        <v>1523</v>
      </c>
      <c r="K235" s="8" t="s">
        <v>25</v>
      </c>
      <c r="L235" s="31">
        <v>8027</v>
      </c>
      <c r="M235" s="30" t="s">
        <v>43</v>
      </c>
      <c r="N235" s="30">
        <v>1020461130</v>
      </c>
      <c r="O235" s="30" t="s">
        <v>1903</v>
      </c>
      <c r="P235" s="30" t="s">
        <v>2319</v>
      </c>
      <c r="Q235" s="8">
        <v>3274850</v>
      </c>
      <c r="R235" s="31">
        <v>279</v>
      </c>
      <c r="S235" s="34">
        <v>60540000</v>
      </c>
      <c r="T235" s="27" t="s">
        <v>2541</v>
      </c>
      <c r="U235" s="31">
        <v>370</v>
      </c>
      <c r="V235" s="30">
        <v>60540000</v>
      </c>
      <c r="W235" s="27" t="s">
        <v>2561</v>
      </c>
      <c r="X235" s="30" t="s">
        <v>1279</v>
      </c>
      <c r="Y235" s="30" t="s">
        <v>2577</v>
      </c>
      <c r="Z235" s="30">
        <v>60540000</v>
      </c>
      <c r="AA235" s="31">
        <v>300</v>
      </c>
      <c r="AB235" s="22">
        <v>46038</v>
      </c>
      <c r="AC235" s="26">
        <v>46042</v>
      </c>
      <c r="AD235" s="22">
        <v>46345</v>
      </c>
    </row>
    <row r="236" spans="2:30" x14ac:dyDescent="0.35">
      <c r="B236" s="7">
        <v>2026</v>
      </c>
      <c r="C236" s="31">
        <v>229</v>
      </c>
      <c r="D236" s="30" t="s">
        <v>281</v>
      </c>
      <c r="E236" s="30" t="s">
        <v>22</v>
      </c>
      <c r="F236" s="30" t="s">
        <v>700</v>
      </c>
      <c r="G236" s="30" t="s">
        <v>23</v>
      </c>
      <c r="H236" s="30" t="s">
        <v>1107</v>
      </c>
      <c r="I236" s="30" t="s">
        <v>1306</v>
      </c>
      <c r="J236" s="30" t="s">
        <v>1524</v>
      </c>
      <c r="K236" s="8" t="s">
        <v>25</v>
      </c>
      <c r="L236" s="31">
        <v>8027</v>
      </c>
      <c r="M236" s="30" t="s">
        <v>43</v>
      </c>
      <c r="N236" s="30">
        <v>1010162943</v>
      </c>
      <c r="O236" s="30" t="s">
        <v>1904</v>
      </c>
      <c r="P236" s="30" t="s">
        <v>2320</v>
      </c>
      <c r="Q236" s="8">
        <v>3274850</v>
      </c>
      <c r="R236" s="31">
        <v>227</v>
      </c>
      <c r="S236" s="34">
        <v>142131000</v>
      </c>
      <c r="T236" s="27" t="s">
        <v>2538</v>
      </c>
      <c r="U236" s="31">
        <v>369</v>
      </c>
      <c r="V236" s="30">
        <v>142131000</v>
      </c>
      <c r="W236" s="27" t="s">
        <v>2561</v>
      </c>
      <c r="X236" s="30" t="s">
        <v>1279</v>
      </c>
      <c r="Y236" s="30" t="s">
        <v>2576</v>
      </c>
      <c r="Z236" s="30">
        <v>142131000</v>
      </c>
      <c r="AA236" s="31">
        <v>330</v>
      </c>
      <c r="AB236" s="22">
        <v>46037</v>
      </c>
      <c r="AC236" s="26">
        <v>46044</v>
      </c>
      <c r="AD236" s="22">
        <v>46377</v>
      </c>
    </row>
    <row r="237" spans="2:30" x14ac:dyDescent="0.35">
      <c r="B237" s="7">
        <v>2026</v>
      </c>
      <c r="C237" s="31">
        <v>230</v>
      </c>
      <c r="D237" s="30" t="s">
        <v>282</v>
      </c>
      <c r="E237" s="30" t="s">
        <v>22</v>
      </c>
      <c r="F237" s="30" t="s">
        <v>701</v>
      </c>
      <c r="G237" s="30" t="s">
        <v>23</v>
      </c>
      <c r="H237" s="30" t="s">
        <v>1108</v>
      </c>
      <c r="I237" s="30" t="s">
        <v>1306</v>
      </c>
      <c r="J237" s="30" t="s">
        <v>1525</v>
      </c>
      <c r="K237" s="8" t="s">
        <v>25</v>
      </c>
      <c r="L237" s="31">
        <v>8027</v>
      </c>
      <c r="M237" s="30" t="s">
        <v>43</v>
      </c>
      <c r="N237" s="30">
        <v>1020804883</v>
      </c>
      <c r="O237" s="30" t="s">
        <v>1905</v>
      </c>
      <c r="P237" s="30" t="s">
        <v>2321</v>
      </c>
      <c r="Q237" s="8">
        <v>3274850</v>
      </c>
      <c r="R237" s="31">
        <v>228</v>
      </c>
      <c r="S237" s="34">
        <v>89331000</v>
      </c>
      <c r="T237" s="27" t="s">
        <v>2538</v>
      </c>
      <c r="U237" s="31">
        <v>289</v>
      </c>
      <c r="V237" s="30">
        <v>89331000</v>
      </c>
      <c r="W237" s="27" t="s">
        <v>2556</v>
      </c>
      <c r="X237" s="30" t="s">
        <v>1279</v>
      </c>
      <c r="Y237" s="30" t="s">
        <v>2576</v>
      </c>
      <c r="Z237" s="30">
        <v>89331000</v>
      </c>
      <c r="AA237" s="31">
        <v>330</v>
      </c>
      <c r="AB237" s="22">
        <v>46037</v>
      </c>
      <c r="AC237" s="26">
        <v>46042</v>
      </c>
      <c r="AD237" s="22">
        <v>46375</v>
      </c>
    </row>
    <row r="238" spans="2:30" x14ac:dyDescent="0.35">
      <c r="B238" s="7">
        <v>2026</v>
      </c>
      <c r="C238" s="31">
        <v>231</v>
      </c>
      <c r="D238" s="30" t="s">
        <v>283</v>
      </c>
      <c r="E238" s="30" t="s">
        <v>22</v>
      </c>
      <c r="F238" s="30" t="s">
        <v>702</v>
      </c>
      <c r="G238" s="30" t="s">
        <v>23</v>
      </c>
      <c r="H238" s="30" t="s">
        <v>1109</v>
      </c>
      <c r="I238" s="30" t="s">
        <v>1294</v>
      </c>
      <c r="J238" s="30" t="s">
        <v>1526</v>
      </c>
      <c r="K238" s="8" t="s">
        <v>25</v>
      </c>
      <c r="L238" s="31">
        <v>7957</v>
      </c>
      <c r="M238" s="30" t="s">
        <v>43</v>
      </c>
      <c r="N238" s="30">
        <v>1023935960</v>
      </c>
      <c r="O238" s="30" t="s">
        <v>1906</v>
      </c>
      <c r="P238" s="30" t="s">
        <v>2322</v>
      </c>
      <c r="Q238" s="8">
        <v>3274850</v>
      </c>
      <c r="R238" s="31">
        <v>245</v>
      </c>
      <c r="S238" s="34">
        <v>123498000</v>
      </c>
      <c r="T238" s="27" t="s">
        <v>2540</v>
      </c>
      <c r="U238" s="31">
        <v>522</v>
      </c>
      <c r="V238" s="30">
        <v>123498000</v>
      </c>
      <c r="W238" s="27" t="s">
        <v>2564</v>
      </c>
      <c r="X238" s="30" t="s">
        <v>2569</v>
      </c>
      <c r="Y238" s="30" t="s">
        <v>2588</v>
      </c>
      <c r="Z238" s="30">
        <v>123498000</v>
      </c>
      <c r="AA238" s="31">
        <v>270</v>
      </c>
      <c r="AB238" s="22">
        <v>46037</v>
      </c>
      <c r="AC238" s="26">
        <v>46042</v>
      </c>
      <c r="AD238" s="22">
        <v>46314</v>
      </c>
    </row>
    <row r="239" spans="2:30" x14ac:dyDescent="0.35">
      <c r="B239" s="7">
        <v>2026</v>
      </c>
      <c r="C239" s="31">
        <v>232</v>
      </c>
      <c r="D239" s="30" t="s">
        <v>284</v>
      </c>
      <c r="E239" s="30" t="s">
        <v>22</v>
      </c>
      <c r="F239" s="30" t="s">
        <v>703</v>
      </c>
      <c r="G239" s="30" t="s">
        <v>23</v>
      </c>
      <c r="H239" s="30" t="s">
        <v>1110</v>
      </c>
      <c r="I239" s="30" t="s">
        <v>1295</v>
      </c>
      <c r="J239" s="30" t="s">
        <v>1527</v>
      </c>
      <c r="K239" s="8" t="s">
        <v>25</v>
      </c>
      <c r="L239" s="31">
        <v>7970</v>
      </c>
      <c r="M239" s="30" t="s">
        <v>43</v>
      </c>
      <c r="N239" s="30">
        <v>52831182</v>
      </c>
      <c r="O239" s="30" t="s">
        <v>1907</v>
      </c>
      <c r="P239" s="30" t="s">
        <v>2323</v>
      </c>
      <c r="Q239" s="8">
        <v>3274850</v>
      </c>
      <c r="R239" s="31">
        <v>262</v>
      </c>
      <c r="S239" s="34">
        <v>120957000</v>
      </c>
      <c r="T239" s="27" t="s">
        <v>2540</v>
      </c>
      <c r="U239" s="31">
        <v>58</v>
      </c>
      <c r="V239" s="30">
        <v>120991500</v>
      </c>
      <c r="W239" s="27" t="s">
        <v>2557</v>
      </c>
      <c r="X239" s="30" t="s">
        <v>2570</v>
      </c>
      <c r="Y239" s="30" t="s">
        <v>2591</v>
      </c>
      <c r="Z239" s="30">
        <v>120957000</v>
      </c>
      <c r="AA239" s="31">
        <v>345</v>
      </c>
      <c r="AB239" s="22">
        <v>46039</v>
      </c>
      <c r="AC239" s="26">
        <v>46044</v>
      </c>
      <c r="AD239" s="22">
        <v>46387</v>
      </c>
    </row>
    <row r="240" spans="2:30" x14ac:dyDescent="0.35">
      <c r="B240" s="7">
        <v>2026</v>
      </c>
      <c r="C240" s="31">
        <v>233</v>
      </c>
      <c r="D240" s="30" t="s">
        <v>285</v>
      </c>
      <c r="E240" s="30" t="s">
        <v>22</v>
      </c>
      <c r="F240" s="30" t="s">
        <v>704</v>
      </c>
      <c r="G240" s="30" t="s">
        <v>23</v>
      </c>
      <c r="H240" s="30" t="s">
        <v>1111</v>
      </c>
      <c r="I240" s="30" t="s">
        <v>1284</v>
      </c>
      <c r="J240" s="30" t="s">
        <v>1528</v>
      </c>
      <c r="K240" s="8" t="s">
        <v>25</v>
      </c>
      <c r="L240" s="31">
        <v>7990</v>
      </c>
      <c r="M240" s="30" t="s">
        <v>43</v>
      </c>
      <c r="N240" s="30">
        <v>79444589</v>
      </c>
      <c r="O240" s="30" t="s">
        <v>1908</v>
      </c>
      <c r="P240" s="30" t="s">
        <v>2324</v>
      </c>
      <c r="Q240" s="8">
        <v>3274850</v>
      </c>
      <c r="R240" s="31">
        <v>185</v>
      </c>
      <c r="S240" s="34">
        <v>48708000</v>
      </c>
      <c r="T240" s="27" t="s">
        <v>2538</v>
      </c>
      <c r="U240" s="31">
        <v>562</v>
      </c>
      <c r="V240" s="30">
        <v>48708000</v>
      </c>
      <c r="W240" s="27" t="s">
        <v>2564</v>
      </c>
      <c r="X240" s="30" t="s">
        <v>2569</v>
      </c>
      <c r="Y240" s="30" t="s">
        <v>2578</v>
      </c>
      <c r="Z240" s="30">
        <v>48708000</v>
      </c>
      <c r="AA240" s="31">
        <v>180</v>
      </c>
      <c r="AB240" s="22">
        <v>46038</v>
      </c>
      <c r="AC240" s="26">
        <v>46038</v>
      </c>
      <c r="AD240" s="22">
        <v>46218</v>
      </c>
    </row>
    <row r="241" spans="2:30" x14ac:dyDescent="0.35">
      <c r="B241" s="7">
        <v>2026</v>
      </c>
      <c r="C241" s="31">
        <v>234</v>
      </c>
      <c r="D241" s="30" t="s">
        <v>286</v>
      </c>
      <c r="E241" s="30" t="s">
        <v>22</v>
      </c>
      <c r="F241" s="30" t="s">
        <v>705</v>
      </c>
      <c r="G241" s="30" t="s">
        <v>23</v>
      </c>
      <c r="H241" s="30" t="s">
        <v>1112</v>
      </c>
      <c r="I241" s="30" t="s">
        <v>1280</v>
      </c>
      <c r="J241" s="30" t="s">
        <v>1529</v>
      </c>
      <c r="K241" s="8" t="s">
        <v>25</v>
      </c>
      <c r="L241" s="31">
        <v>8027</v>
      </c>
      <c r="M241" s="30" t="s">
        <v>43</v>
      </c>
      <c r="N241" s="30">
        <v>79946092</v>
      </c>
      <c r="O241" s="30" t="s">
        <v>1909</v>
      </c>
      <c r="P241" s="30" t="s">
        <v>2325</v>
      </c>
      <c r="Q241" s="8">
        <v>3274850</v>
      </c>
      <c r="R241" s="31">
        <v>294</v>
      </c>
      <c r="S241" s="34">
        <v>33570000</v>
      </c>
      <c r="T241" s="27" t="s">
        <v>2541</v>
      </c>
      <c r="U241" s="31">
        <v>468</v>
      </c>
      <c r="V241" s="30">
        <v>33570000</v>
      </c>
      <c r="W241" s="27" t="s">
        <v>2561</v>
      </c>
      <c r="X241" s="30" t="s">
        <v>1279</v>
      </c>
      <c r="Y241" s="30" t="s">
        <v>2577</v>
      </c>
      <c r="Z241" s="30">
        <v>33570000</v>
      </c>
      <c r="AA241" s="31">
        <v>180</v>
      </c>
      <c r="AB241" s="22">
        <v>46038</v>
      </c>
      <c r="AC241" s="26">
        <v>46044</v>
      </c>
      <c r="AD241" s="22">
        <v>46224</v>
      </c>
    </row>
    <row r="242" spans="2:30" x14ac:dyDescent="0.35">
      <c r="B242" s="7">
        <v>2026</v>
      </c>
      <c r="C242" s="31">
        <v>235</v>
      </c>
      <c r="D242" s="30" t="s">
        <v>287</v>
      </c>
      <c r="E242" s="30" t="s">
        <v>22</v>
      </c>
      <c r="F242" s="30" t="s">
        <v>706</v>
      </c>
      <c r="G242" s="30" t="s">
        <v>23</v>
      </c>
      <c r="H242" s="30" t="s">
        <v>1107</v>
      </c>
      <c r="I242" s="30" t="s">
        <v>1303</v>
      </c>
      <c r="J242" s="30" t="s">
        <v>1530</v>
      </c>
      <c r="K242" s="8" t="s">
        <v>25</v>
      </c>
      <c r="L242" s="31">
        <v>8027</v>
      </c>
      <c r="M242" s="30" t="s">
        <v>43</v>
      </c>
      <c r="N242" s="30">
        <v>1026252806</v>
      </c>
      <c r="O242" s="30" t="s">
        <v>1910</v>
      </c>
      <c r="P242" s="30" t="s">
        <v>2326</v>
      </c>
      <c r="Q242" s="8">
        <v>3274850</v>
      </c>
      <c r="R242" s="31">
        <v>233</v>
      </c>
      <c r="S242" s="34">
        <v>87507000</v>
      </c>
      <c r="T242" s="27" t="s">
        <v>2540</v>
      </c>
      <c r="U242" s="31">
        <v>185</v>
      </c>
      <c r="V242" s="30">
        <v>87507000</v>
      </c>
      <c r="W242" s="27" t="s">
        <v>2563</v>
      </c>
      <c r="X242" s="30" t="s">
        <v>2569</v>
      </c>
      <c r="Y242" s="30" t="s">
        <v>2589</v>
      </c>
      <c r="Z242" s="30">
        <v>87507000</v>
      </c>
      <c r="AA242" s="31">
        <v>270</v>
      </c>
      <c r="AB242" s="22">
        <v>46038</v>
      </c>
      <c r="AC242" s="26">
        <v>46041</v>
      </c>
      <c r="AD242" s="22">
        <v>46313</v>
      </c>
    </row>
    <row r="243" spans="2:30" x14ac:dyDescent="0.35">
      <c r="B243" s="7">
        <v>2026</v>
      </c>
      <c r="C243" s="31">
        <v>236</v>
      </c>
      <c r="D243" s="30" t="s">
        <v>288</v>
      </c>
      <c r="E243" s="30" t="s">
        <v>22</v>
      </c>
      <c r="F243" s="30" t="s">
        <v>707</v>
      </c>
      <c r="G243" s="30" t="s">
        <v>23</v>
      </c>
      <c r="H243" s="30" t="s">
        <v>1113</v>
      </c>
      <c r="I243" s="30" t="s">
        <v>1294</v>
      </c>
      <c r="J243" s="30" t="s">
        <v>1531</v>
      </c>
      <c r="K243" s="8" t="s">
        <v>25</v>
      </c>
      <c r="L243" s="31">
        <v>7957</v>
      </c>
      <c r="M243" s="30" t="s">
        <v>43</v>
      </c>
      <c r="N243" s="30">
        <v>65776042</v>
      </c>
      <c r="O243" s="30" t="s">
        <v>1911</v>
      </c>
      <c r="P243" s="30" t="s">
        <v>2327</v>
      </c>
      <c r="Q243" s="8">
        <v>3274850</v>
      </c>
      <c r="R243" s="31">
        <v>242</v>
      </c>
      <c r="S243" s="34">
        <v>94662000</v>
      </c>
      <c r="T243" s="27" t="s">
        <v>2540</v>
      </c>
      <c r="U243" s="31">
        <v>188</v>
      </c>
      <c r="V243" s="30">
        <v>94662000</v>
      </c>
      <c r="W243" s="27" t="s">
        <v>2563</v>
      </c>
      <c r="X243" s="30" t="s">
        <v>2569</v>
      </c>
      <c r="Y243" s="30" t="s">
        <v>2588</v>
      </c>
      <c r="Z243" s="30">
        <v>94662000</v>
      </c>
      <c r="AA243" s="31">
        <v>270</v>
      </c>
      <c r="AB243" s="22">
        <v>46038</v>
      </c>
      <c r="AC243" s="26">
        <v>46043</v>
      </c>
      <c r="AD243" s="22">
        <v>46315</v>
      </c>
    </row>
    <row r="244" spans="2:30" x14ac:dyDescent="0.35">
      <c r="B244" s="7">
        <v>2026</v>
      </c>
      <c r="C244" s="31">
        <v>237</v>
      </c>
      <c r="D244" s="30" t="s">
        <v>289</v>
      </c>
      <c r="E244" s="30" t="s">
        <v>22</v>
      </c>
      <c r="F244" s="30" t="s">
        <v>708</v>
      </c>
      <c r="G244" s="30" t="s">
        <v>23</v>
      </c>
      <c r="H244" s="30" t="s">
        <v>1114</v>
      </c>
      <c r="I244" s="30" t="s">
        <v>1307</v>
      </c>
      <c r="J244" s="30" t="s">
        <v>1361</v>
      </c>
      <c r="K244" s="8" t="s">
        <v>25</v>
      </c>
      <c r="L244" s="31">
        <v>7959</v>
      </c>
      <c r="M244" s="30" t="s">
        <v>43</v>
      </c>
      <c r="N244" s="30">
        <v>1073382189</v>
      </c>
      <c r="O244" s="30" t="s">
        <v>1912</v>
      </c>
      <c r="P244" s="30" t="s">
        <v>2328</v>
      </c>
      <c r="Q244" s="8">
        <v>3274850</v>
      </c>
      <c r="R244" s="31">
        <v>272</v>
      </c>
      <c r="S244" s="34">
        <v>98109000</v>
      </c>
      <c r="T244" s="27" t="s">
        <v>2540</v>
      </c>
      <c r="U244" s="31">
        <v>306</v>
      </c>
      <c r="V244" s="30">
        <v>98109000</v>
      </c>
      <c r="W244" s="27" t="s">
        <v>2556</v>
      </c>
      <c r="X244" s="30" t="s">
        <v>1279</v>
      </c>
      <c r="Y244" s="30" t="s">
        <v>2585</v>
      </c>
      <c r="Z244" s="30">
        <v>98109000</v>
      </c>
      <c r="AA244" s="31">
        <v>330</v>
      </c>
      <c r="AB244" s="22">
        <v>46038</v>
      </c>
      <c r="AC244" s="26">
        <v>46048</v>
      </c>
      <c r="AD244" s="22">
        <v>46381</v>
      </c>
    </row>
    <row r="245" spans="2:30" x14ac:dyDescent="0.35">
      <c r="B245" s="7">
        <v>2026</v>
      </c>
      <c r="C245" s="31">
        <v>238</v>
      </c>
      <c r="D245" s="30" t="s">
        <v>290</v>
      </c>
      <c r="E245" s="30" t="s">
        <v>22</v>
      </c>
      <c r="F245" s="30" t="s">
        <v>709</v>
      </c>
      <c r="G245" s="30" t="s">
        <v>23</v>
      </c>
      <c r="H245" s="30" t="s">
        <v>1115</v>
      </c>
      <c r="I245" s="30" t="s">
        <v>1279</v>
      </c>
      <c r="J245" s="30" t="s">
        <v>1366</v>
      </c>
      <c r="K245" s="8" t="s">
        <v>25</v>
      </c>
      <c r="L245" s="31">
        <v>8027</v>
      </c>
      <c r="M245" s="30" t="s">
        <v>43</v>
      </c>
      <c r="N245" s="30">
        <v>1032433294</v>
      </c>
      <c r="O245" s="30" t="s">
        <v>1913</v>
      </c>
      <c r="P245" s="30" t="s">
        <v>2329</v>
      </c>
      <c r="Q245" s="8">
        <v>3274850</v>
      </c>
      <c r="R245" s="31">
        <v>276</v>
      </c>
      <c r="S245" s="34">
        <v>80520000</v>
      </c>
      <c r="T245" s="27" t="s">
        <v>2541</v>
      </c>
      <c r="U245" s="31">
        <v>375</v>
      </c>
      <c r="V245" s="30">
        <v>80520000</v>
      </c>
      <c r="W245" s="27" t="s">
        <v>2561</v>
      </c>
      <c r="X245" s="30" t="s">
        <v>1279</v>
      </c>
      <c r="Y245" s="30" t="s">
        <v>2577</v>
      </c>
      <c r="Z245" s="30">
        <v>80520000</v>
      </c>
      <c r="AA245" s="31">
        <v>330</v>
      </c>
      <c r="AB245" s="22">
        <v>46041</v>
      </c>
      <c r="AC245" s="26">
        <v>46042</v>
      </c>
      <c r="AD245" s="22">
        <v>46375</v>
      </c>
    </row>
    <row r="246" spans="2:30" x14ac:dyDescent="0.35">
      <c r="B246" s="7">
        <v>2026</v>
      </c>
      <c r="C246" s="31">
        <v>239</v>
      </c>
      <c r="D246" s="30" t="s">
        <v>291</v>
      </c>
      <c r="E246" s="30" t="s">
        <v>22</v>
      </c>
      <c r="F246" s="30" t="s">
        <v>710</v>
      </c>
      <c r="G246" s="30" t="s">
        <v>23</v>
      </c>
      <c r="H246" s="30" t="s">
        <v>1116</v>
      </c>
      <c r="I246" s="30" t="s">
        <v>1279</v>
      </c>
      <c r="J246" s="30" t="s">
        <v>1532</v>
      </c>
      <c r="K246" s="8" t="s">
        <v>25</v>
      </c>
      <c r="L246" s="31">
        <v>8027</v>
      </c>
      <c r="M246" s="30" t="s">
        <v>43</v>
      </c>
      <c r="N246" s="30">
        <v>52501220</v>
      </c>
      <c r="O246" s="30" t="s">
        <v>1914</v>
      </c>
      <c r="P246" s="30" t="s">
        <v>2330</v>
      </c>
      <c r="Q246" s="8">
        <v>3274850</v>
      </c>
      <c r="R246" s="31">
        <v>306</v>
      </c>
      <c r="S246" s="34">
        <v>113553000</v>
      </c>
      <c r="T246" s="27" t="s">
        <v>2541</v>
      </c>
      <c r="U246" s="31">
        <v>367</v>
      </c>
      <c r="V246" s="30">
        <v>113553000</v>
      </c>
      <c r="W246" s="27" t="s">
        <v>2561</v>
      </c>
      <c r="X246" s="30" t="s">
        <v>1279</v>
      </c>
      <c r="Y246" s="30" t="s">
        <v>2576</v>
      </c>
      <c r="Z246" s="30">
        <v>113553000</v>
      </c>
      <c r="AA246" s="31">
        <v>330</v>
      </c>
      <c r="AB246" s="22">
        <v>46041</v>
      </c>
      <c r="AC246" s="26">
        <v>46044</v>
      </c>
      <c r="AD246" s="22">
        <v>46377</v>
      </c>
    </row>
    <row r="247" spans="2:30" x14ac:dyDescent="0.35">
      <c r="B247" s="7">
        <v>2026</v>
      </c>
      <c r="C247" s="31">
        <v>240</v>
      </c>
      <c r="D247" s="30" t="s">
        <v>292</v>
      </c>
      <c r="E247" s="30" t="s">
        <v>22</v>
      </c>
      <c r="F247" s="30" t="s">
        <v>711</v>
      </c>
      <c r="G247" s="30" t="s">
        <v>23</v>
      </c>
      <c r="H247" s="30" t="s">
        <v>1117</v>
      </c>
      <c r="I247" s="30" t="s">
        <v>1308</v>
      </c>
      <c r="J247" s="30" t="s">
        <v>1533</v>
      </c>
      <c r="K247" s="8" t="s">
        <v>25</v>
      </c>
      <c r="L247" s="31">
        <v>8027</v>
      </c>
      <c r="M247" s="30" t="s">
        <v>43</v>
      </c>
      <c r="N247" s="30">
        <v>1057595322</v>
      </c>
      <c r="O247" s="30" t="s">
        <v>1915</v>
      </c>
      <c r="P247" s="30" t="s">
        <v>2331</v>
      </c>
      <c r="Q247" s="8">
        <v>3274850</v>
      </c>
      <c r="R247" s="31">
        <v>311</v>
      </c>
      <c r="S247" s="34">
        <v>51462000</v>
      </c>
      <c r="T247" s="27" t="s">
        <v>2541</v>
      </c>
      <c r="U247" s="31">
        <v>180</v>
      </c>
      <c r="V247" s="30">
        <v>51462000</v>
      </c>
      <c r="W247" s="27" t="s">
        <v>2563</v>
      </c>
      <c r="X247" s="30" t="s">
        <v>2569</v>
      </c>
      <c r="Y247" s="30" t="s">
        <v>2590</v>
      </c>
      <c r="Z247" s="30">
        <v>51462000</v>
      </c>
      <c r="AA247" s="31">
        <v>270</v>
      </c>
      <c r="AB247" s="22">
        <v>46041</v>
      </c>
      <c r="AC247" s="26">
        <v>46048</v>
      </c>
      <c r="AD247" s="22">
        <v>46320</v>
      </c>
    </row>
    <row r="248" spans="2:30" x14ac:dyDescent="0.35">
      <c r="B248" s="7">
        <v>2026</v>
      </c>
      <c r="C248" s="31">
        <v>241</v>
      </c>
      <c r="D248" s="30" t="s">
        <v>293</v>
      </c>
      <c r="E248" s="30" t="s">
        <v>22</v>
      </c>
      <c r="F248" s="30" t="s">
        <v>712</v>
      </c>
      <c r="G248" s="30" t="s">
        <v>23</v>
      </c>
      <c r="H248" s="30" t="s">
        <v>1118</v>
      </c>
      <c r="I248" s="30" t="s">
        <v>1308</v>
      </c>
      <c r="J248" s="30" t="s">
        <v>1534</v>
      </c>
      <c r="K248" s="8" t="s">
        <v>25</v>
      </c>
      <c r="L248" s="31">
        <v>8027</v>
      </c>
      <c r="M248" s="30" t="s">
        <v>43</v>
      </c>
      <c r="N248" s="30">
        <v>80727282</v>
      </c>
      <c r="O248" s="30" t="s">
        <v>1916</v>
      </c>
      <c r="P248" s="30" t="s">
        <v>2332</v>
      </c>
      <c r="Q248" s="8">
        <v>3274850</v>
      </c>
      <c r="R248" s="31">
        <v>303</v>
      </c>
      <c r="S248" s="34">
        <v>65880000</v>
      </c>
      <c r="T248" s="27" t="s">
        <v>2541</v>
      </c>
      <c r="U248" s="31">
        <v>184</v>
      </c>
      <c r="V248" s="30">
        <v>65880000</v>
      </c>
      <c r="W248" s="27" t="s">
        <v>2563</v>
      </c>
      <c r="X248" s="30" t="s">
        <v>2569</v>
      </c>
      <c r="Y248" s="30" t="s">
        <v>2590</v>
      </c>
      <c r="Z248" s="30">
        <v>65880000</v>
      </c>
      <c r="AA248" s="31">
        <v>270</v>
      </c>
      <c r="AB248" s="22">
        <v>46041</v>
      </c>
      <c r="AC248" s="26">
        <v>46042</v>
      </c>
      <c r="AD248" s="22">
        <v>46314</v>
      </c>
    </row>
    <row r="249" spans="2:30" x14ac:dyDescent="0.35">
      <c r="B249" s="7">
        <v>2026</v>
      </c>
      <c r="C249" s="31">
        <v>242</v>
      </c>
      <c r="D249" s="30" t="s">
        <v>294</v>
      </c>
      <c r="E249" s="30" t="s">
        <v>22</v>
      </c>
      <c r="F249" s="30" t="s">
        <v>713</v>
      </c>
      <c r="G249" s="30" t="s">
        <v>23</v>
      </c>
      <c r="H249" s="30" t="s">
        <v>1119</v>
      </c>
      <c r="I249" s="30" t="s">
        <v>1298</v>
      </c>
      <c r="J249" s="30" t="s">
        <v>1535</v>
      </c>
      <c r="K249" s="8" t="s">
        <v>25</v>
      </c>
      <c r="L249" s="31">
        <v>8027</v>
      </c>
      <c r="M249" s="30" t="s">
        <v>43</v>
      </c>
      <c r="N249" s="30">
        <v>1030572448</v>
      </c>
      <c r="O249" s="30" t="s">
        <v>1917</v>
      </c>
      <c r="P249" s="30" t="s">
        <v>2333</v>
      </c>
      <c r="Q249" s="8">
        <v>3274850</v>
      </c>
      <c r="R249" s="31">
        <v>273</v>
      </c>
      <c r="S249" s="34">
        <v>57180000</v>
      </c>
      <c r="T249" s="27" t="s">
        <v>2540</v>
      </c>
      <c r="U249" s="31">
        <v>187</v>
      </c>
      <c r="V249" s="30">
        <v>57180000</v>
      </c>
      <c r="W249" s="27" t="s">
        <v>2563</v>
      </c>
      <c r="X249" s="30" t="s">
        <v>2569</v>
      </c>
      <c r="Y249" s="30" t="s">
        <v>2589</v>
      </c>
      <c r="Z249" s="30">
        <v>57180000</v>
      </c>
      <c r="AA249" s="31">
        <v>300</v>
      </c>
      <c r="AB249" s="22">
        <v>46038</v>
      </c>
      <c r="AC249" s="26">
        <v>46042</v>
      </c>
      <c r="AD249" s="22">
        <v>46345</v>
      </c>
    </row>
    <row r="250" spans="2:30" x14ac:dyDescent="0.35">
      <c r="B250" s="7">
        <v>2026</v>
      </c>
      <c r="C250" s="31">
        <v>243</v>
      </c>
      <c r="D250" s="30" t="s">
        <v>295</v>
      </c>
      <c r="E250" s="30" t="s">
        <v>22</v>
      </c>
      <c r="F250" s="30" t="s">
        <v>714</v>
      </c>
      <c r="G250" s="30" t="s">
        <v>23</v>
      </c>
      <c r="H250" s="30" t="s">
        <v>1120</v>
      </c>
      <c r="I250" s="30" t="s">
        <v>1295</v>
      </c>
      <c r="J250" s="30" t="s">
        <v>1536</v>
      </c>
      <c r="K250" s="8" t="s">
        <v>25</v>
      </c>
      <c r="L250" s="31">
        <v>7970</v>
      </c>
      <c r="M250" s="30" t="s">
        <v>43</v>
      </c>
      <c r="N250" s="30">
        <v>53075965</v>
      </c>
      <c r="O250" s="30" t="s">
        <v>1918</v>
      </c>
      <c r="P250" s="30" t="s">
        <v>2334</v>
      </c>
      <c r="Q250" s="8">
        <v>3274850</v>
      </c>
      <c r="R250" s="31">
        <v>264</v>
      </c>
      <c r="S250" s="34">
        <v>120991500</v>
      </c>
      <c r="T250" s="27" t="s">
        <v>2540</v>
      </c>
      <c r="U250" s="31">
        <v>100</v>
      </c>
      <c r="V250" s="30">
        <v>120991500</v>
      </c>
      <c r="W250" s="27" t="s">
        <v>2557</v>
      </c>
      <c r="X250" s="30" t="s">
        <v>2570</v>
      </c>
      <c r="Y250" s="30" t="s">
        <v>2591</v>
      </c>
      <c r="Z250" s="30">
        <v>120991500</v>
      </c>
      <c r="AA250" s="31">
        <v>335</v>
      </c>
      <c r="AB250" s="22">
        <v>46038</v>
      </c>
      <c r="AC250" s="26">
        <v>46042</v>
      </c>
      <c r="AD250" s="22">
        <v>46387</v>
      </c>
    </row>
    <row r="251" spans="2:30" x14ac:dyDescent="0.35">
      <c r="B251" s="7">
        <v>2026</v>
      </c>
      <c r="C251" s="31">
        <v>244</v>
      </c>
      <c r="D251" s="30" t="s">
        <v>296</v>
      </c>
      <c r="E251" s="30" t="s">
        <v>22</v>
      </c>
      <c r="F251" s="30" t="s">
        <v>715</v>
      </c>
      <c r="G251" s="30" t="s">
        <v>23</v>
      </c>
      <c r="H251" s="30" t="s">
        <v>1121</v>
      </c>
      <c r="I251" s="30" t="s">
        <v>1309</v>
      </c>
      <c r="J251" s="30" t="s">
        <v>1537</v>
      </c>
      <c r="K251" s="8" t="s">
        <v>25</v>
      </c>
      <c r="L251" s="31">
        <v>8036</v>
      </c>
      <c r="M251" s="30" t="s">
        <v>43</v>
      </c>
      <c r="N251" s="30">
        <v>55160784</v>
      </c>
      <c r="O251" s="30" t="s">
        <v>1919</v>
      </c>
      <c r="P251" s="30" t="s">
        <v>2335</v>
      </c>
      <c r="Q251" s="8">
        <v>3274850</v>
      </c>
      <c r="R251" s="31">
        <v>219</v>
      </c>
      <c r="S251" s="34">
        <v>98109000</v>
      </c>
      <c r="T251" s="27" t="s">
        <v>2538</v>
      </c>
      <c r="U251" s="31">
        <v>15</v>
      </c>
      <c r="V251" s="30">
        <v>98109000</v>
      </c>
      <c r="W251" s="27" t="s">
        <v>2557</v>
      </c>
      <c r="X251" s="30" t="s">
        <v>2568</v>
      </c>
      <c r="Y251" s="30" t="s">
        <v>2583</v>
      </c>
      <c r="Z251" s="30">
        <v>98109000</v>
      </c>
      <c r="AA251" s="31">
        <v>330</v>
      </c>
      <c r="AB251" s="22">
        <v>46038</v>
      </c>
      <c r="AC251" s="26">
        <v>46038</v>
      </c>
      <c r="AD251" s="22">
        <v>46377</v>
      </c>
    </row>
    <row r="252" spans="2:30" x14ac:dyDescent="0.35">
      <c r="B252" s="7">
        <v>2026</v>
      </c>
      <c r="C252" s="31">
        <v>245</v>
      </c>
      <c r="D252" s="30" t="s">
        <v>297</v>
      </c>
      <c r="E252" s="30" t="s">
        <v>22</v>
      </c>
      <c r="F252" s="30" t="s">
        <v>716</v>
      </c>
      <c r="G252" s="30" t="s">
        <v>23</v>
      </c>
      <c r="H252" s="30" t="s">
        <v>1122</v>
      </c>
      <c r="I252" s="30" t="s">
        <v>1309</v>
      </c>
      <c r="J252" s="30" t="s">
        <v>1538</v>
      </c>
      <c r="K252" s="8" t="s">
        <v>25</v>
      </c>
      <c r="L252" s="31">
        <v>8036</v>
      </c>
      <c r="M252" s="30" t="s">
        <v>43</v>
      </c>
      <c r="N252" s="30">
        <v>79574101</v>
      </c>
      <c r="O252" s="30" t="s">
        <v>1920</v>
      </c>
      <c r="P252" s="30" t="s">
        <v>2336</v>
      </c>
      <c r="Q252" s="8">
        <v>3274850</v>
      </c>
      <c r="R252" s="31">
        <v>220</v>
      </c>
      <c r="S252" s="34">
        <v>142164000</v>
      </c>
      <c r="T252" s="27" t="s">
        <v>2538</v>
      </c>
      <c r="U252" s="31">
        <v>21</v>
      </c>
      <c r="V252" s="30">
        <v>142164000</v>
      </c>
      <c r="W252" s="27" t="s">
        <v>2557</v>
      </c>
      <c r="X252" s="30" t="s">
        <v>2568</v>
      </c>
      <c r="Y252" s="30" t="s">
        <v>2583</v>
      </c>
      <c r="Z252" s="30">
        <v>142164000</v>
      </c>
      <c r="AA252" s="31">
        <v>330</v>
      </c>
      <c r="AB252" s="22">
        <v>46038</v>
      </c>
      <c r="AC252" s="26">
        <v>46041</v>
      </c>
      <c r="AD252" s="22">
        <v>46377</v>
      </c>
    </row>
    <row r="253" spans="2:30" x14ac:dyDescent="0.35">
      <c r="B253" s="7">
        <v>2026</v>
      </c>
      <c r="C253" s="31">
        <v>246</v>
      </c>
      <c r="D253" s="30" t="s">
        <v>298</v>
      </c>
      <c r="E253" s="30" t="s">
        <v>22</v>
      </c>
      <c r="F253" s="30" t="s">
        <v>717</v>
      </c>
      <c r="G253" s="30" t="s">
        <v>23</v>
      </c>
      <c r="H253" s="30" t="s">
        <v>1123</v>
      </c>
      <c r="I253" s="30" t="s">
        <v>1305</v>
      </c>
      <c r="J253" s="30" t="s">
        <v>1539</v>
      </c>
      <c r="K253" s="8" t="s">
        <v>25</v>
      </c>
      <c r="L253" s="31">
        <v>8036</v>
      </c>
      <c r="M253" s="30" t="s">
        <v>43</v>
      </c>
      <c r="N253" s="30">
        <v>53064618</v>
      </c>
      <c r="O253" s="30" t="s">
        <v>1921</v>
      </c>
      <c r="P253" s="30" t="s">
        <v>2337</v>
      </c>
      <c r="Q253" s="8">
        <v>3274850</v>
      </c>
      <c r="R253" s="31">
        <v>243</v>
      </c>
      <c r="S253" s="34">
        <v>81543000</v>
      </c>
      <c r="T253" s="27" t="s">
        <v>2540</v>
      </c>
      <c r="U253" s="31">
        <v>20</v>
      </c>
      <c r="V253" s="30">
        <v>81543000</v>
      </c>
      <c r="W253" s="27" t="s">
        <v>2557</v>
      </c>
      <c r="X253" s="30" t="s">
        <v>2568</v>
      </c>
      <c r="Y253" s="30" t="s">
        <v>2574</v>
      </c>
      <c r="Z253" s="30">
        <v>81543000</v>
      </c>
      <c r="AA253" s="31">
        <v>330</v>
      </c>
      <c r="AB253" s="22">
        <v>46038</v>
      </c>
      <c r="AC253" s="26">
        <v>46042</v>
      </c>
      <c r="AD253" s="22">
        <v>46375</v>
      </c>
    </row>
    <row r="254" spans="2:30" x14ac:dyDescent="0.35">
      <c r="B254" s="7">
        <v>2026</v>
      </c>
      <c r="C254" s="31">
        <v>247</v>
      </c>
      <c r="D254" s="30" t="s">
        <v>299</v>
      </c>
      <c r="E254" s="30" t="s">
        <v>22</v>
      </c>
      <c r="F254" s="30" t="s">
        <v>718</v>
      </c>
      <c r="G254" s="30" t="s">
        <v>23</v>
      </c>
      <c r="H254" s="30" t="s">
        <v>1124</v>
      </c>
      <c r="I254" s="30" t="s">
        <v>1305</v>
      </c>
      <c r="J254" s="30" t="s">
        <v>1540</v>
      </c>
      <c r="K254" s="8" t="s">
        <v>25</v>
      </c>
      <c r="L254" s="31">
        <v>8036</v>
      </c>
      <c r="M254" s="30" t="s">
        <v>43</v>
      </c>
      <c r="N254" s="30">
        <v>1013638747</v>
      </c>
      <c r="O254" s="30" t="s">
        <v>1922</v>
      </c>
      <c r="P254" s="30" t="s">
        <v>2338</v>
      </c>
      <c r="Q254" s="8">
        <v>3274850</v>
      </c>
      <c r="R254" s="31">
        <v>241</v>
      </c>
      <c r="S254" s="34">
        <v>85239000</v>
      </c>
      <c r="T254" s="27" t="s">
        <v>2540</v>
      </c>
      <c r="U254" s="31">
        <v>542</v>
      </c>
      <c r="V254" s="30">
        <v>85239000</v>
      </c>
      <c r="W254" s="27" t="s">
        <v>2564</v>
      </c>
      <c r="X254" s="30" t="s">
        <v>2568</v>
      </c>
      <c r="Y254" s="30" t="s">
        <v>2574</v>
      </c>
      <c r="Z254" s="30">
        <v>85239000</v>
      </c>
      <c r="AA254" s="31">
        <v>315</v>
      </c>
      <c r="AB254" s="22">
        <v>46038</v>
      </c>
      <c r="AC254" s="26">
        <v>46043</v>
      </c>
      <c r="AD254" s="22">
        <v>46361</v>
      </c>
    </row>
    <row r="255" spans="2:30" x14ac:dyDescent="0.35">
      <c r="B255" s="7">
        <v>2026</v>
      </c>
      <c r="C255" s="31">
        <v>248</v>
      </c>
      <c r="D255" s="30" t="s">
        <v>300</v>
      </c>
      <c r="E255" s="30" t="s">
        <v>22</v>
      </c>
      <c r="F255" s="30" t="s">
        <v>719</v>
      </c>
      <c r="G255" s="30" t="s">
        <v>23</v>
      </c>
      <c r="H255" s="30" t="s">
        <v>1125</v>
      </c>
      <c r="I255" s="30" t="s">
        <v>1295</v>
      </c>
      <c r="J255" s="30" t="s">
        <v>1541</v>
      </c>
      <c r="K255" s="8" t="s">
        <v>25</v>
      </c>
      <c r="L255" s="31">
        <v>7970</v>
      </c>
      <c r="M255" s="30" t="s">
        <v>43</v>
      </c>
      <c r="N255" s="30">
        <v>1130586454</v>
      </c>
      <c r="O255" s="30" t="s">
        <v>1923</v>
      </c>
      <c r="P255" s="30" t="s">
        <v>2339</v>
      </c>
      <c r="Q255" s="8">
        <v>3274850</v>
      </c>
      <c r="R255" s="31">
        <v>274</v>
      </c>
      <c r="S255" s="34">
        <v>133353000</v>
      </c>
      <c r="T255" s="27" t="s">
        <v>2541</v>
      </c>
      <c r="U255" s="31">
        <v>47</v>
      </c>
      <c r="V255" s="30">
        <v>133353000</v>
      </c>
      <c r="W255" s="27" t="s">
        <v>2557</v>
      </c>
      <c r="X255" s="30" t="s">
        <v>2570</v>
      </c>
      <c r="Y255" s="30" t="s">
        <v>2591</v>
      </c>
      <c r="Z255" s="30">
        <v>133353000</v>
      </c>
      <c r="AA255" s="31">
        <v>330</v>
      </c>
      <c r="AB255" s="22">
        <v>46038</v>
      </c>
      <c r="AC255" s="26">
        <v>46043</v>
      </c>
      <c r="AD255" s="22">
        <v>46376</v>
      </c>
    </row>
    <row r="256" spans="2:30" x14ac:dyDescent="0.35">
      <c r="B256" s="7">
        <v>2026</v>
      </c>
      <c r="C256" s="31">
        <v>249</v>
      </c>
      <c r="D256" s="30" t="s">
        <v>301</v>
      </c>
      <c r="E256" s="30" t="s">
        <v>22</v>
      </c>
      <c r="F256" s="30" t="s">
        <v>720</v>
      </c>
      <c r="G256" s="30" t="s">
        <v>23</v>
      </c>
      <c r="H256" s="30" t="s">
        <v>1126</v>
      </c>
      <c r="I256" s="30" t="s">
        <v>1295</v>
      </c>
      <c r="J256" s="30" t="s">
        <v>1542</v>
      </c>
      <c r="K256" s="8" t="s">
        <v>25</v>
      </c>
      <c r="L256" s="31">
        <v>7970</v>
      </c>
      <c r="M256" s="30" t="s">
        <v>43</v>
      </c>
      <c r="N256" s="30">
        <v>52969661</v>
      </c>
      <c r="O256" s="30" t="s">
        <v>1924</v>
      </c>
      <c r="P256" s="30" t="s">
        <v>2340</v>
      </c>
      <c r="Q256" s="8">
        <v>3274850</v>
      </c>
      <c r="R256" s="31">
        <v>263</v>
      </c>
      <c r="S256" s="34">
        <v>115698000</v>
      </c>
      <c r="T256" s="27" t="s">
        <v>2540</v>
      </c>
      <c r="U256" s="31">
        <v>41</v>
      </c>
      <c r="V256" s="30">
        <v>115698000</v>
      </c>
      <c r="W256" s="27" t="s">
        <v>2557</v>
      </c>
      <c r="X256" s="30" t="s">
        <v>2570</v>
      </c>
      <c r="Y256" s="30" t="s">
        <v>2591</v>
      </c>
      <c r="Z256" s="30">
        <v>115698000</v>
      </c>
      <c r="AA256" s="31">
        <v>330</v>
      </c>
      <c r="AB256" s="22">
        <v>46038</v>
      </c>
      <c r="AC256" s="26">
        <v>46042</v>
      </c>
      <c r="AD256" s="22">
        <v>46375</v>
      </c>
    </row>
    <row r="257" spans="2:30" x14ac:dyDescent="0.35">
      <c r="B257" s="7">
        <v>2026</v>
      </c>
      <c r="C257" s="31">
        <v>250</v>
      </c>
      <c r="D257" s="30" t="s">
        <v>302</v>
      </c>
      <c r="E257" s="30" t="s">
        <v>22</v>
      </c>
      <c r="F257" s="30" t="s">
        <v>721</v>
      </c>
      <c r="G257" s="30" t="s">
        <v>23</v>
      </c>
      <c r="H257" s="30" t="s">
        <v>1127</v>
      </c>
      <c r="I257" s="30" t="s">
        <v>1281</v>
      </c>
      <c r="J257" s="30" t="s">
        <v>1543</v>
      </c>
      <c r="K257" s="8" t="s">
        <v>25</v>
      </c>
      <c r="L257" s="31">
        <v>8036</v>
      </c>
      <c r="M257" s="30" t="s">
        <v>43</v>
      </c>
      <c r="N257" s="30">
        <v>80762005</v>
      </c>
      <c r="O257" s="30" t="s">
        <v>1925</v>
      </c>
      <c r="P257" s="30" t="s">
        <v>2341</v>
      </c>
      <c r="Q257" s="8">
        <v>3274850</v>
      </c>
      <c r="R257" s="31">
        <v>246</v>
      </c>
      <c r="S257" s="34">
        <v>77526000</v>
      </c>
      <c r="T257" s="27" t="s">
        <v>2540</v>
      </c>
      <c r="U257" s="31">
        <v>501</v>
      </c>
      <c r="V257" s="30">
        <v>77526000</v>
      </c>
      <c r="W257" s="27" t="s">
        <v>2565</v>
      </c>
      <c r="X257" s="30" t="s">
        <v>2568</v>
      </c>
      <c r="Y257" s="30" t="s">
        <v>2578</v>
      </c>
      <c r="Z257" s="30">
        <v>77526000</v>
      </c>
      <c r="AA257" s="31">
        <v>180</v>
      </c>
      <c r="AB257" s="22">
        <v>46038</v>
      </c>
      <c r="AC257" s="26">
        <v>46041</v>
      </c>
      <c r="AD257" s="22">
        <v>46221</v>
      </c>
    </row>
    <row r="258" spans="2:30" x14ac:dyDescent="0.35">
      <c r="B258" s="7">
        <v>2026</v>
      </c>
      <c r="C258" s="31">
        <v>251</v>
      </c>
      <c r="D258" s="30" t="s">
        <v>303</v>
      </c>
      <c r="E258" s="30" t="s">
        <v>22</v>
      </c>
      <c r="F258" s="30" t="s">
        <v>722</v>
      </c>
      <c r="G258" s="30" t="s">
        <v>23</v>
      </c>
      <c r="H258" s="30" t="s">
        <v>1128</v>
      </c>
      <c r="I258" s="30" t="s">
        <v>1289</v>
      </c>
      <c r="J258" s="30" t="s">
        <v>1544</v>
      </c>
      <c r="K258" s="8" t="s">
        <v>25</v>
      </c>
      <c r="L258" s="31">
        <v>7965</v>
      </c>
      <c r="M258" s="30" t="s">
        <v>43</v>
      </c>
      <c r="N258" s="30">
        <v>80199501</v>
      </c>
      <c r="O258" s="30" t="s">
        <v>1926</v>
      </c>
      <c r="P258" s="30" t="s">
        <v>2342</v>
      </c>
      <c r="Q258" s="8">
        <v>3274850</v>
      </c>
      <c r="R258" s="31">
        <v>301</v>
      </c>
      <c r="S258" s="34">
        <v>98142000</v>
      </c>
      <c r="T258" s="27" t="s">
        <v>2541</v>
      </c>
      <c r="U258" s="31">
        <v>295</v>
      </c>
      <c r="V258" s="30">
        <v>98142000</v>
      </c>
      <c r="W258" s="27" t="s">
        <v>2556</v>
      </c>
      <c r="X258" s="30" t="s">
        <v>1279</v>
      </c>
      <c r="Y258" s="30" t="s">
        <v>2586</v>
      </c>
      <c r="Z258" s="30">
        <v>98142000</v>
      </c>
      <c r="AA258" s="31">
        <v>330</v>
      </c>
      <c r="AB258" s="22">
        <v>46041</v>
      </c>
      <c r="AC258" s="26">
        <v>46045</v>
      </c>
      <c r="AD258" s="22">
        <v>46378</v>
      </c>
    </row>
    <row r="259" spans="2:30" x14ac:dyDescent="0.35">
      <c r="B259" s="7">
        <v>2026</v>
      </c>
      <c r="C259" s="31">
        <v>252</v>
      </c>
      <c r="D259" s="30" t="s">
        <v>304</v>
      </c>
      <c r="E259" s="30" t="s">
        <v>22</v>
      </c>
      <c r="F259" s="30" t="s">
        <v>723</v>
      </c>
      <c r="G259" s="30" t="s">
        <v>23</v>
      </c>
      <c r="H259" s="30" t="s">
        <v>1129</v>
      </c>
      <c r="I259" s="30" t="s">
        <v>1289</v>
      </c>
      <c r="J259" s="30" t="s">
        <v>1545</v>
      </c>
      <c r="K259" s="8" t="s">
        <v>25</v>
      </c>
      <c r="L259" s="31">
        <v>7965</v>
      </c>
      <c r="M259" s="30" t="s">
        <v>43</v>
      </c>
      <c r="N259" s="30">
        <v>1030691868</v>
      </c>
      <c r="O259" s="30" t="s">
        <v>1927</v>
      </c>
      <c r="P259" s="30" t="s">
        <v>2343</v>
      </c>
      <c r="Q259" s="8">
        <v>3274850</v>
      </c>
      <c r="R259" s="31">
        <v>302</v>
      </c>
      <c r="S259" s="34">
        <v>65190000</v>
      </c>
      <c r="T259" s="27" t="s">
        <v>2541</v>
      </c>
      <c r="U259" s="31">
        <v>309</v>
      </c>
      <c r="V259" s="30">
        <v>65190000</v>
      </c>
      <c r="W259" s="27" t="s">
        <v>2556</v>
      </c>
      <c r="X259" s="30" t="s">
        <v>1279</v>
      </c>
      <c r="Y259" s="30" t="s">
        <v>2586</v>
      </c>
      <c r="Z259" s="30">
        <v>65190000</v>
      </c>
      <c r="AA259" s="31">
        <v>300</v>
      </c>
      <c r="AB259" s="22">
        <v>46041</v>
      </c>
      <c r="AC259" s="26">
        <v>46045</v>
      </c>
      <c r="AD259" s="22">
        <v>46348</v>
      </c>
    </row>
    <row r="260" spans="2:30" x14ac:dyDescent="0.35">
      <c r="B260" s="7">
        <v>2026</v>
      </c>
      <c r="C260" s="31">
        <v>253</v>
      </c>
      <c r="D260" s="30" t="s">
        <v>305</v>
      </c>
      <c r="E260" s="30" t="s">
        <v>22</v>
      </c>
      <c r="F260" s="30" t="s">
        <v>724</v>
      </c>
      <c r="G260" s="30" t="s">
        <v>23</v>
      </c>
      <c r="H260" s="30" t="s">
        <v>1130</v>
      </c>
      <c r="I260" s="30" t="s">
        <v>1280</v>
      </c>
      <c r="J260" s="30" t="s">
        <v>1518</v>
      </c>
      <c r="K260" s="8" t="s">
        <v>25</v>
      </c>
      <c r="L260" s="31">
        <v>8027</v>
      </c>
      <c r="M260" s="30" t="s">
        <v>43</v>
      </c>
      <c r="N260" s="30">
        <v>1032427404</v>
      </c>
      <c r="O260" s="30" t="s">
        <v>1928</v>
      </c>
      <c r="P260" s="30" t="s">
        <v>2344</v>
      </c>
      <c r="Q260" s="8">
        <v>3274850</v>
      </c>
      <c r="R260" s="31">
        <v>289</v>
      </c>
      <c r="S260" s="34">
        <v>58560000</v>
      </c>
      <c r="T260" s="27" t="s">
        <v>2541</v>
      </c>
      <c r="U260" s="31">
        <v>298</v>
      </c>
      <c r="V260" s="30">
        <v>58560000</v>
      </c>
      <c r="W260" s="27" t="s">
        <v>2556</v>
      </c>
      <c r="X260" s="30" t="s">
        <v>1279</v>
      </c>
      <c r="Y260" s="30" t="s">
        <v>2577</v>
      </c>
      <c r="Z260" s="30">
        <v>58560000</v>
      </c>
      <c r="AA260" s="31">
        <v>240</v>
      </c>
      <c r="AB260" s="22">
        <v>46041</v>
      </c>
      <c r="AC260" s="26">
        <v>46043</v>
      </c>
      <c r="AD260" s="22">
        <v>46285</v>
      </c>
    </row>
    <row r="261" spans="2:30" x14ac:dyDescent="0.35">
      <c r="B261" s="7">
        <v>2026</v>
      </c>
      <c r="C261" s="31">
        <v>255</v>
      </c>
      <c r="D261" s="30" t="s">
        <v>306</v>
      </c>
      <c r="E261" s="30" t="s">
        <v>22</v>
      </c>
      <c r="F261" s="30" t="s">
        <v>725</v>
      </c>
      <c r="G261" s="30" t="s">
        <v>23</v>
      </c>
      <c r="H261" s="30" t="s">
        <v>1131</v>
      </c>
      <c r="I261" s="30" t="s">
        <v>1279</v>
      </c>
      <c r="J261" s="30" t="s">
        <v>1546</v>
      </c>
      <c r="K261" s="8" t="s">
        <v>25</v>
      </c>
      <c r="L261" s="31">
        <v>8027</v>
      </c>
      <c r="M261" s="30" t="s">
        <v>43</v>
      </c>
      <c r="N261" s="30">
        <v>52417515</v>
      </c>
      <c r="O261" s="30" t="s">
        <v>1929</v>
      </c>
      <c r="P261" s="30" t="s">
        <v>2345</v>
      </c>
      <c r="Q261" s="8">
        <v>3274850</v>
      </c>
      <c r="R261" s="31">
        <v>454</v>
      </c>
      <c r="S261" s="34">
        <v>121200000</v>
      </c>
      <c r="T261" s="27" t="s">
        <v>2542</v>
      </c>
      <c r="U261" s="31">
        <v>573</v>
      </c>
      <c r="V261" s="30">
        <v>121200000</v>
      </c>
      <c r="W261" s="27" t="s">
        <v>2537</v>
      </c>
      <c r="X261" s="30" t="s">
        <v>1279</v>
      </c>
      <c r="Y261" s="30" t="s">
        <v>2597</v>
      </c>
      <c r="Z261" s="30">
        <v>121200000</v>
      </c>
      <c r="AA261" s="31">
        <v>300</v>
      </c>
      <c r="AB261" s="22">
        <v>46045</v>
      </c>
      <c r="AC261" s="26">
        <v>46049</v>
      </c>
      <c r="AD261" s="22">
        <v>46352</v>
      </c>
    </row>
    <row r="262" spans="2:30" x14ac:dyDescent="0.35">
      <c r="B262" s="7">
        <v>2026</v>
      </c>
      <c r="C262" s="31">
        <v>256</v>
      </c>
      <c r="D262" s="30" t="s">
        <v>307</v>
      </c>
      <c r="E262" s="30" t="s">
        <v>22</v>
      </c>
      <c r="F262" s="30" t="s">
        <v>726</v>
      </c>
      <c r="G262" s="30" t="s">
        <v>23</v>
      </c>
      <c r="H262" s="30" t="s">
        <v>1011</v>
      </c>
      <c r="I262" s="30" t="s">
        <v>1280</v>
      </c>
      <c r="J262" s="30" t="s">
        <v>1518</v>
      </c>
      <c r="K262" s="8" t="s">
        <v>25</v>
      </c>
      <c r="L262" s="31">
        <v>8027</v>
      </c>
      <c r="M262" s="30" t="s">
        <v>43</v>
      </c>
      <c r="N262" s="30">
        <v>1020771716</v>
      </c>
      <c r="O262" s="30" t="s">
        <v>1930</v>
      </c>
      <c r="P262" s="30" t="s">
        <v>2346</v>
      </c>
      <c r="Q262" s="8">
        <v>3274850</v>
      </c>
      <c r="R262" s="31">
        <v>266</v>
      </c>
      <c r="S262" s="34">
        <v>58560000</v>
      </c>
      <c r="T262" s="27" t="s">
        <v>2540</v>
      </c>
      <c r="U262" s="31">
        <v>467</v>
      </c>
      <c r="V262" s="30">
        <v>58560000</v>
      </c>
      <c r="W262" s="27" t="s">
        <v>2561</v>
      </c>
      <c r="X262" s="30" t="s">
        <v>1279</v>
      </c>
      <c r="Y262" s="30" t="s">
        <v>2577</v>
      </c>
      <c r="Z262" s="30">
        <v>58560000</v>
      </c>
      <c r="AA262" s="31">
        <v>240</v>
      </c>
      <c r="AB262" s="22">
        <v>46041</v>
      </c>
      <c r="AC262" s="26">
        <v>46045</v>
      </c>
      <c r="AD262" s="22">
        <v>46287</v>
      </c>
    </row>
    <row r="263" spans="2:30" x14ac:dyDescent="0.35">
      <c r="B263" s="7">
        <v>2026</v>
      </c>
      <c r="C263" s="31">
        <v>257</v>
      </c>
      <c r="D263" s="30" t="s">
        <v>308</v>
      </c>
      <c r="E263" s="30" t="s">
        <v>22</v>
      </c>
      <c r="F263" s="30" t="s">
        <v>727</v>
      </c>
      <c r="G263" s="30" t="s">
        <v>23</v>
      </c>
      <c r="H263" s="30" t="s">
        <v>1132</v>
      </c>
      <c r="I263" s="30" t="s">
        <v>1280</v>
      </c>
      <c r="J263" s="30" t="s">
        <v>1547</v>
      </c>
      <c r="K263" s="8" t="s">
        <v>25</v>
      </c>
      <c r="L263" s="31">
        <v>8027</v>
      </c>
      <c r="M263" s="30" t="s">
        <v>43</v>
      </c>
      <c r="N263" s="30">
        <v>79741683</v>
      </c>
      <c r="O263" s="30" t="s">
        <v>1931</v>
      </c>
      <c r="P263" s="30" t="s">
        <v>2347</v>
      </c>
      <c r="Q263" s="8">
        <v>3274850</v>
      </c>
      <c r="R263" s="31">
        <v>280</v>
      </c>
      <c r="S263" s="34">
        <v>65880000</v>
      </c>
      <c r="T263" s="27" t="s">
        <v>2541</v>
      </c>
      <c r="U263" s="31">
        <v>294</v>
      </c>
      <c r="V263" s="30">
        <v>65880000</v>
      </c>
      <c r="W263" s="27" t="s">
        <v>2556</v>
      </c>
      <c r="X263" s="30" t="s">
        <v>1279</v>
      </c>
      <c r="Y263" s="30" t="s">
        <v>2577</v>
      </c>
      <c r="Z263" s="30">
        <v>65880000</v>
      </c>
      <c r="AA263" s="31">
        <v>270</v>
      </c>
      <c r="AB263" s="22">
        <v>46041</v>
      </c>
      <c r="AC263" s="26">
        <v>46043</v>
      </c>
      <c r="AD263" s="22">
        <v>46315</v>
      </c>
    </row>
    <row r="264" spans="2:30" x14ac:dyDescent="0.35">
      <c r="B264" s="7">
        <v>2026</v>
      </c>
      <c r="C264" s="31">
        <v>258</v>
      </c>
      <c r="D264" s="30" t="s">
        <v>309</v>
      </c>
      <c r="E264" s="30" t="s">
        <v>22</v>
      </c>
      <c r="F264" s="30" t="s">
        <v>728</v>
      </c>
      <c r="G264" s="30" t="s">
        <v>23</v>
      </c>
      <c r="H264" s="30" t="s">
        <v>1133</v>
      </c>
      <c r="I264" s="30" t="s">
        <v>1280</v>
      </c>
      <c r="J264" s="30" t="s">
        <v>1548</v>
      </c>
      <c r="K264" s="8" t="s">
        <v>25</v>
      </c>
      <c r="L264" s="31">
        <v>8027</v>
      </c>
      <c r="M264" s="30" t="s">
        <v>43</v>
      </c>
      <c r="N264" s="30">
        <v>1031124671</v>
      </c>
      <c r="O264" s="30" t="s">
        <v>1932</v>
      </c>
      <c r="P264" s="30" t="s">
        <v>2348</v>
      </c>
      <c r="Q264" s="8">
        <v>3274850</v>
      </c>
      <c r="R264" s="31">
        <v>275</v>
      </c>
      <c r="S264" s="34">
        <v>133353000</v>
      </c>
      <c r="T264" s="27" t="s">
        <v>2541</v>
      </c>
      <c r="U264" s="31">
        <v>297</v>
      </c>
      <c r="V264" s="30">
        <v>133353000</v>
      </c>
      <c r="W264" s="27" t="s">
        <v>2556</v>
      </c>
      <c r="X264" s="30" t="s">
        <v>1279</v>
      </c>
      <c r="Y264" s="30" t="s">
        <v>2592</v>
      </c>
      <c r="Z264" s="30">
        <v>133353000</v>
      </c>
      <c r="AA264" s="31">
        <v>330</v>
      </c>
      <c r="AB264" s="22">
        <v>46041</v>
      </c>
      <c r="AC264" s="26">
        <v>46042</v>
      </c>
      <c r="AD264" s="22">
        <v>46375</v>
      </c>
    </row>
    <row r="265" spans="2:30" x14ac:dyDescent="0.35">
      <c r="B265" s="7">
        <v>2026</v>
      </c>
      <c r="C265" s="31">
        <v>259</v>
      </c>
      <c r="D265" s="30" t="s">
        <v>310</v>
      </c>
      <c r="E265" s="30" t="s">
        <v>22</v>
      </c>
      <c r="F265" s="30" t="s">
        <v>729</v>
      </c>
      <c r="G265" s="30" t="s">
        <v>23</v>
      </c>
      <c r="H265" s="30" t="s">
        <v>1134</v>
      </c>
      <c r="I265" s="30" t="s">
        <v>1279</v>
      </c>
      <c r="J265" s="30" t="s">
        <v>1549</v>
      </c>
      <c r="K265" s="8" t="s">
        <v>25</v>
      </c>
      <c r="L265" s="31">
        <v>7965</v>
      </c>
      <c r="M265" s="30" t="s">
        <v>43</v>
      </c>
      <c r="N265" s="30">
        <v>52485337</v>
      </c>
      <c r="O265" s="30" t="s">
        <v>1933</v>
      </c>
      <c r="P265" s="30" t="s">
        <v>2349</v>
      </c>
      <c r="Q265" s="8">
        <v>3274850</v>
      </c>
      <c r="R265" s="31">
        <v>305</v>
      </c>
      <c r="S265" s="34">
        <v>89331000</v>
      </c>
      <c r="T265" s="27" t="s">
        <v>2541</v>
      </c>
      <c r="U265" s="31">
        <v>314</v>
      </c>
      <c r="V265" s="30">
        <v>89331000</v>
      </c>
      <c r="W265" s="27" t="s">
        <v>2556</v>
      </c>
      <c r="X265" s="30" t="s">
        <v>1279</v>
      </c>
      <c r="Y265" s="30" t="s">
        <v>2576</v>
      </c>
      <c r="Z265" s="30">
        <v>89331000</v>
      </c>
      <c r="AA265" s="31">
        <v>330</v>
      </c>
      <c r="AB265" s="22">
        <v>46042</v>
      </c>
      <c r="AC265" s="26">
        <v>46042</v>
      </c>
      <c r="AD265" s="22">
        <v>46375</v>
      </c>
    </row>
    <row r="266" spans="2:30" x14ac:dyDescent="0.35">
      <c r="B266" s="7">
        <v>2026</v>
      </c>
      <c r="C266" s="31">
        <v>261</v>
      </c>
      <c r="D266" s="30" t="s">
        <v>311</v>
      </c>
      <c r="E266" s="30" t="s">
        <v>22</v>
      </c>
      <c r="F266" s="30" t="s">
        <v>730</v>
      </c>
      <c r="G266" s="30" t="s">
        <v>23</v>
      </c>
      <c r="H266" s="30" t="s">
        <v>1070</v>
      </c>
      <c r="I266" s="30" t="s">
        <v>1289</v>
      </c>
      <c r="J266" s="30" t="s">
        <v>45</v>
      </c>
      <c r="K266" s="8" t="s">
        <v>25</v>
      </c>
      <c r="L266" s="31">
        <v>7965</v>
      </c>
      <c r="M266" s="30" t="s">
        <v>43</v>
      </c>
      <c r="N266" s="30">
        <v>1014225236</v>
      </c>
      <c r="O266" s="30" t="s">
        <v>1934</v>
      </c>
      <c r="P266" s="30" t="s">
        <v>2350</v>
      </c>
      <c r="Q266" s="8">
        <v>3274850</v>
      </c>
      <c r="R266" s="31">
        <v>315</v>
      </c>
      <c r="S266" s="34">
        <v>57993000</v>
      </c>
      <c r="T266" s="27" t="s">
        <v>2541</v>
      </c>
      <c r="U266" s="31">
        <v>222</v>
      </c>
      <c r="V266" s="30">
        <v>57993000</v>
      </c>
      <c r="W266" s="27" t="s">
        <v>2556</v>
      </c>
      <c r="X266" s="30" t="s">
        <v>1279</v>
      </c>
      <c r="Y266" s="30" t="s">
        <v>2595</v>
      </c>
      <c r="Z266" s="30">
        <v>57993000</v>
      </c>
      <c r="AA266" s="31">
        <v>195</v>
      </c>
      <c r="AB266" s="22">
        <v>46041</v>
      </c>
      <c r="AC266" s="26">
        <v>46048</v>
      </c>
      <c r="AD266" s="22">
        <v>46243</v>
      </c>
    </row>
    <row r="267" spans="2:30" x14ac:dyDescent="0.35">
      <c r="B267" s="7">
        <v>2026</v>
      </c>
      <c r="C267" s="31">
        <v>262</v>
      </c>
      <c r="D267" s="30" t="s">
        <v>312</v>
      </c>
      <c r="E267" s="30" t="s">
        <v>22</v>
      </c>
      <c r="F267" s="30" t="s">
        <v>731</v>
      </c>
      <c r="G267" s="30" t="s">
        <v>23</v>
      </c>
      <c r="H267" s="30" t="s">
        <v>1135</v>
      </c>
      <c r="I267" s="30" t="s">
        <v>1289</v>
      </c>
      <c r="J267" s="30" t="s">
        <v>44</v>
      </c>
      <c r="K267" s="8" t="s">
        <v>25</v>
      </c>
      <c r="L267" s="31">
        <v>7965</v>
      </c>
      <c r="M267" s="30" t="s">
        <v>43</v>
      </c>
      <c r="N267" s="30">
        <v>53105866</v>
      </c>
      <c r="O267" s="30" t="s">
        <v>1935</v>
      </c>
      <c r="P267" s="30" t="s">
        <v>2351</v>
      </c>
      <c r="Q267" s="8">
        <v>3274850</v>
      </c>
      <c r="R267" s="31">
        <v>318</v>
      </c>
      <c r="S267" s="34">
        <v>44665500</v>
      </c>
      <c r="T267" s="27" t="s">
        <v>2541</v>
      </c>
      <c r="U267" s="31">
        <v>227</v>
      </c>
      <c r="V267" s="30">
        <v>44665500</v>
      </c>
      <c r="W267" s="27" t="s">
        <v>2556</v>
      </c>
      <c r="X267" s="30" t="s">
        <v>1279</v>
      </c>
      <c r="Y267" s="30" t="s">
        <v>2595</v>
      </c>
      <c r="Z267" s="30">
        <v>44665500</v>
      </c>
      <c r="AA267" s="31">
        <v>165</v>
      </c>
      <c r="AB267" s="22">
        <v>46041</v>
      </c>
      <c r="AC267" s="26">
        <v>46044</v>
      </c>
      <c r="AD267" s="22">
        <v>46209</v>
      </c>
    </row>
    <row r="268" spans="2:30" x14ac:dyDescent="0.35">
      <c r="B268" s="7">
        <v>2026</v>
      </c>
      <c r="C268" s="31">
        <v>263</v>
      </c>
      <c r="D268" s="30" t="s">
        <v>313</v>
      </c>
      <c r="E268" s="30" t="s">
        <v>22</v>
      </c>
      <c r="F268" s="30" t="s">
        <v>732</v>
      </c>
      <c r="G268" s="30" t="s">
        <v>23</v>
      </c>
      <c r="H268" s="30" t="s">
        <v>1136</v>
      </c>
      <c r="I268" s="30" t="s">
        <v>1289</v>
      </c>
      <c r="J268" s="30" t="s">
        <v>44</v>
      </c>
      <c r="K268" s="8" t="s">
        <v>25</v>
      </c>
      <c r="L268" s="31">
        <v>7965</v>
      </c>
      <c r="M268" s="30" t="s">
        <v>43</v>
      </c>
      <c r="N268" s="30">
        <v>1018492512</v>
      </c>
      <c r="O268" s="30" t="s">
        <v>1936</v>
      </c>
      <c r="P268" s="30" t="s">
        <v>2352</v>
      </c>
      <c r="Q268" s="8">
        <v>3274850</v>
      </c>
      <c r="R268" s="31">
        <v>295</v>
      </c>
      <c r="S268" s="34">
        <v>44665500</v>
      </c>
      <c r="T268" s="27" t="s">
        <v>2541</v>
      </c>
      <c r="U268" s="31">
        <v>228</v>
      </c>
      <c r="V268" s="30">
        <v>44665500</v>
      </c>
      <c r="W268" s="27" t="s">
        <v>2556</v>
      </c>
      <c r="X268" s="30" t="s">
        <v>1279</v>
      </c>
      <c r="Y268" s="30" t="s">
        <v>2595</v>
      </c>
      <c r="Z268" s="30">
        <v>44665500</v>
      </c>
      <c r="AA268" s="31">
        <v>165</v>
      </c>
      <c r="AB268" s="22">
        <v>46041</v>
      </c>
      <c r="AC268" s="26">
        <v>46044</v>
      </c>
      <c r="AD268" s="22">
        <v>46209</v>
      </c>
    </row>
    <row r="269" spans="2:30" x14ac:dyDescent="0.35">
      <c r="B269" s="7">
        <v>2026</v>
      </c>
      <c r="C269" s="31">
        <v>264</v>
      </c>
      <c r="D269" s="30" t="s">
        <v>314</v>
      </c>
      <c r="E269" s="30" t="s">
        <v>22</v>
      </c>
      <c r="F269" s="30" t="s">
        <v>733</v>
      </c>
      <c r="G269" s="30" t="s">
        <v>23</v>
      </c>
      <c r="H269" s="30" t="s">
        <v>1137</v>
      </c>
      <c r="I269" s="30" t="s">
        <v>1290</v>
      </c>
      <c r="J269" s="30" t="s">
        <v>1550</v>
      </c>
      <c r="K269" s="8" t="s">
        <v>25</v>
      </c>
      <c r="L269" s="31">
        <v>8036</v>
      </c>
      <c r="M269" s="30" t="s">
        <v>43</v>
      </c>
      <c r="N269" s="30">
        <v>80771775</v>
      </c>
      <c r="O269" s="30" t="s">
        <v>1937</v>
      </c>
      <c r="P269" s="30" t="s">
        <v>2353</v>
      </c>
      <c r="Q269" s="8">
        <v>3274850</v>
      </c>
      <c r="R269" s="31">
        <v>296</v>
      </c>
      <c r="S269" s="34">
        <v>56932600</v>
      </c>
      <c r="T269" s="27" t="s">
        <v>2541</v>
      </c>
      <c r="U269" s="31">
        <v>455</v>
      </c>
      <c r="V269" s="30">
        <v>56932600</v>
      </c>
      <c r="W269" s="27" t="s">
        <v>2561</v>
      </c>
      <c r="X269" s="30" t="s">
        <v>2568</v>
      </c>
      <c r="Y269" s="30" t="s">
        <v>2594</v>
      </c>
      <c r="Z269" s="30">
        <v>56932600</v>
      </c>
      <c r="AA269" s="31">
        <v>262</v>
      </c>
      <c r="AB269" s="22">
        <v>46041</v>
      </c>
      <c r="AC269" s="26">
        <v>46049</v>
      </c>
      <c r="AD269" s="22">
        <v>46312</v>
      </c>
    </row>
    <row r="270" spans="2:30" x14ac:dyDescent="0.35">
      <c r="B270" s="7">
        <v>2026</v>
      </c>
      <c r="C270" s="31">
        <v>265</v>
      </c>
      <c r="D270" s="30" t="s">
        <v>315</v>
      </c>
      <c r="E270" s="30" t="s">
        <v>22</v>
      </c>
      <c r="F270" s="30" t="s">
        <v>734</v>
      </c>
      <c r="G270" s="30" t="s">
        <v>23</v>
      </c>
      <c r="H270" s="30" t="s">
        <v>1138</v>
      </c>
      <c r="I270" s="30" t="s">
        <v>1290</v>
      </c>
      <c r="J270" s="30" t="s">
        <v>1551</v>
      </c>
      <c r="K270" s="8" t="s">
        <v>25</v>
      </c>
      <c r="L270" s="31">
        <v>8036</v>
      </c>
      <c r="M270" s="30" t="s">
        <v>43</v>
      </c>
      <c r="N270" s="30">
        <v>1013692188</v>
      </c>
      <c r="O270" s="30" t="s">
        <v>1938</v>
      </c>
      <c r="P270" s="30" t="s">
        <v>2354</v>
      </c>
      <c r="Q270" s="8">
        <v>3274850</v>
      </c>
      <c r="R270" s="31">
        <v>281</v>
      </c>
      <c r="S270" s="34">
        <v>37290000</v>
      </c>
      <c r="T270" s="27" t="s">
        <v>2541</v>
      </c>
      <c r="U270" s="31">
        <v>480</v>
      </c>
      <c r="V270" s="30">
        <v>37290000</v>
      </c>
      <c r="W270" s="27" t="s">
        <v>2562</v>
      </c>
      <c r="X270" s="30" t="s">
        <v>2568</v>
      </c>
      <c r="Y270" s="30" t="s">
        <v>2594</v>
      </c>
      <c r="Z270" s="30">
        <v>37290000</v>
      </c>
      <c r="AA270" s="31">
        <v>330</v>
      </c>
      <c r="AB270" s="22">
        <v>46041</v>
      </c>
      <c r="AC270" s="26">
        <v>46044</v>
      </c>
      <c r="AD270" s="22">
        <v>46377</v>
      </c>
    </row>
    <row r="271" spans="2:30" x14ac:dyDescent="0.35">
      <c r="B271" s="7">
        <v>2026</v>
      </c>
      <c r="C271" s="31">
        <v>266</v>
      </c>
      <c r="D271" s="30" t="s">
        <v>316</v>
      </c>
      <c r="E271" s="30" t="s">
        <v>22</v>
      </c>
      <c r="F271" s="30" t="s">
        <v>735</v>
      </c>
      <c r="G271" s="30" t="s">
        <v>23</v>
      </c>
      <c r="H271" s="30" t="s">
        <v>1139</v>
      </c>
      <c r="I271" s="30" t="s">
        <v>1305</v>
      </c>
      <c r="J271" s="30" t="s">
        <v>1552</v>
      </c>
      <c r="K271" s="8" t="s">
        <v>25</v>
      </c>
      <c r="L271" s="31">
        <v>8036</v>
      </c>
      <c r="M271" s="30" t="s">
        <v>43</v>
      </c>
      <c r="N271" s="30">
        <v>53178973</v>
      </c>
      <c r="O271" s="30" t="s">
        <v>1939</v>
      </c>
      <c r="P271" s="30" t="s">
        <v>2355</v>
      </c>
      <c r="Q271" s="8">
        <v>3274850</v>
      </c>
      <c r="R271" s="31">
        <v>352</v>
      </c>
      <c r="S271" s="34">
        <v>81210000</v>
      </c>
      <c r="T271" s="27" t="s">
        <v>2543</v>
      </c>
      <c r="U271" s="31">
        <v>534</v>
      </c>
      <c r="V271" s="30">
        <v>81210000</v>
      </c>
      <c r="W271" s="27" t="s">
        <v>2564</v>
      </c>
      <c r="X271" s="30" t="s">
        <v>2568</v>
      </c>
      <c r="Y271" s="30" t="s">
        <v>2574</v>
      </c>
      <c r="Z271" s="30">
        <v>81210000</v>
      </c>
      <c r="AA271" s="31">
        <v>300</v>
      </c>
      <c r="AB271" s="22">
        <v>46042</v>
      </c>
      <c r="AC271" s="26">
        <v>46044</v>
      </c>
      <c r="AD271" s="22">
        <v>46347</v>
      </c>
    </row>
    <row r="272" spans="2:30" x14ac:dyDescent="0.35">
      <c r="B272" s="7">
        <v>2026</v>
      </c>
      <c r="C272" s="31">
        <v>267</v>
      </c>
      <c r="D272" s="30" t="s">
        <v>317</v>
      </c>
      <c r="E272" s="30" t="s">
        <v>22</v>
      </c>
      <c r="F272" s="30" t="s">
        <v>736</v>
      </c>
      <c r="G272" s="30" t="s">
        <v>23</v>
      </c>
      <c r="H272" s="30" t="s">
        <v>1140</v>
      </c>
      <c r="I272" s="30" t="s">
        <v>1303</v>
      </c>
      <c r="J272" s="30" t="s">
        <v>1553</v>
      </c>
      <c r="K272" s="8" t="s">
        <v>25</v>
      </c>
      <c r="L272" s="31">
        <v>7990</v>
      </c>
      <c r="M272" s="30" t="s">
        <v>43</v>
      </c>
      <c r="N272" s="30">
        <v>54254159</v>
      </c>
      <c r="O272" s="30" t="s">
        <v>1940</v>
      </c>
      <c r="P272" s="30" t="s">
        <v>2356</v>
      </c>
      <c r="Q272" s="8">
        <v>3274850</v>
      </c>
      <c r="R272" s="31">
        <v>283</v>
      </c>
      <c r="S272" s="34">
        <v>52152000</v>
      </c>
      <c r="T272" s="27" t="s">
        <v>2541</v>
      </c>
      <c r="U272" s="31">
        <v>558</v>
      </c>
      <c r="V272" s="30">
        <v>52152000</v>
      </c>
      <c r="W272" s="27" t="s">
        <v>2564</v>
      </c>
      <c r="X272" s="30" t="s">
        <v>2569</v>
      </c>
      <c r="Y272" s="30" t="s">
        <v>2589</v>
      </c>
      <c r="Z272" s="30">
        <v>52152000</v>
      </c>
      <c r="AA272" s="31">
        <v>240</v>
      </c>
      <c r="AB272" s="22">
        <v>46041</v>
      </c>
      <c r="AC272" s="26">
        <v>46043</v>
      </c>
      <c r="AD272" s="22">
        <v>46285</v>
      </c>
    </row>
    <row r="273" spans="2:30" x14ac:dyDescent="0.35">
      <c r="B273" s="7">
        <v>2026</v>
      </c>
      <c r="C273" s="31">
        <v>268</v>
      </c>
      <c r="D273" s="30" t="s">
        <v>318</v>
      </c>
      <c r="E273" s="30" t="s">
        <v>22</v>
      </c>
      <c r="F273" s="30" t="s">
        <v>737</v>
      </c>
      <c r="G273" s="30" t="s">
        <v>23</v>
      </c>
      <c r="H273" s="30" t="s">
        <v>1141</v>
      </c>
      <c r="I273" s="30" t="s">
        <v>1305</v>
      </c>
      <c r="J273" s="30" t="s">
        <v>1554</v>
      </c>
      <c r="K273" s="8" t="s">
        <v>25</v>
      </c>
      <c r="L273" s="31">
        <v>8036</v>
      </c>
      <c r="M273" s="30" t="s">
        <v>43</v>
      </c>
      <c r="N273" s="30">
        <v>1010219056</v>
      </c>
      <c r="O273" s="30" t="s">
        <v>1941</v>
      </c>
      <c r="P273" s="30" t="s">
        <v>2357</v>
      </c>
      <c r="Q273" s="8">
        <v>3274850</v>
      </c>
      <c r="R273" s="31">
        <v>307</v>
      </c>
      <c r="S273" s="34">
        <v>85270500</v>
      </c>
      <c r="T273" s="27" t="s">
        <v>2541</v>
      </c>
      <c r="U273" s="31">
        <v>527</v>
      </c>
      <c r="V273" s="30">
        <v>85270500</v>
      </c>
      <c r="W273" s="27" t="s">
        <v>2564</v>
      </c>
      <c r="X273" s="30" t="s">
        <v>2568</v>
      </c>
      <c r="Y273" s="30" t="s">
        <v>2574</v>
      </c>
      <c r="Z273" s="30">
        <v>85270500</v>
      </c>
      <c r="AA273" s="31">
        <v>315</v>
      </c>
      <c r="AB273" s="22">
        <v>46041</v>
      </c>
      <c r="AC273" s="26">
        <v>46043</v>
      </c>
      <c r="AD273" s="22">
        <v>46361</v>
      </c>
    </row>
    <row r="274" spans="2:30" x14ac:dyDescent="0.35">
      <c r="B274" s="7">
        <v>2026</v>
      </c>
      <c r="C274" s="31">
        <v>269</v>
      </c>
      <c r="D274" s="30" t="s">
        <v>319</v>
      </c>
      <c r="E274" s="30" t="s">
        <v>22</v>
      </c>
      <c r="F274" s="30" t="s">
        <v>738</v>
      </c>
      <c r="G274" s="30" t="s">
        <v>23</v>
      </c>
      <c r="H274" s="30" t="s">
        <v>1142</v>
      </c>
      <c r="I274" s="30" t="s">
        <v>1281</v>
      </c>
      <c r="J274" s="30" t="s">
        <v>1555</v>
      </c>
      <c r="K274" s="8" t="s">
        <v>25</v>
      </c>
      <c r="L274" s="31">
        <v>8036</v>
      </c>
      <c r="M274" s="30" t="s">
        <v>43</v>
      </c>
      <c r="N274" s="30">
        <v>1007334152</v>
      </c>
      <c r="O274" s="30" t="s">
        <v>1942</v>
      </c>
      <c r="P274" s="30" t="s">
        <v>2358</v>
      </c>
      <c r="Q274" s="8">
        <v>3274850</v>
      </c>
      <c r="R274" s="31">
        <v>271</v>
      </c>
      <c r="S274" s="34">
        <v>80520000</v>
      </c>
      <c r="T274" s="27" t="s">
        <v>2540</v>
      </c>
      <c r="U274" s="31">
        <v>73</v>
      </c>
      <c r="V274" s="30">
        <v>80520000</v>
      </c>
      <c r="W274" s="27" t="s">
        <v>2557</v>
      </c>
      <c r="X274" s="30" t="s">
        <v>2568</v>
      </c>
      <c r="Y274" s="30" t="s">
        <v>2578</v>
      </c>
      <c r="Z274" s="30">
        <v>80520000</v>
      </c>
      <c r="AA274" s="31">
        <v>330</v>
      </c>
      <c r="AB274" s="22">
        <v>46042</v>
      </c>
      <c r="AC274" s="26">
        <v>46042</v>
      </c>
      <c r="AD274" s="22">
        <v>46375</v>
      </c>
    </row>
    <row r="275" spans="2:30" x14ac:dyDescent="0.35">
      <c r="B275" s="7">
        <v>2026</v>
      </c>
      <c r="C275" s="31">
        <v>270</v>
      </c>
      <c r="D275" s="30" t="s">
        <v>320</v>
      </c>
      <c r="E275" s="30" t="s">
        <v>22</v>
      </c>
      <c r="F275" s="30" t="s">
        <v>739</v>
      </c>
      <c r="G275" s="30" t="s">
        <v>23</v>
      </c>
      <c r="H275" s="30" t="s">
        <v>1143</v>
      </c>
      <c r="I275" s="30" t="s">
        <v>1284</v>
      </c>
      <c r="J275" s="30" t="s">
        <v>1556</v>
      </c>
      <c r="K275" s="8" t="s">
        <v>25</v>
      </c>
      <c r="L275" s="31">
        <v>8027</v>
      </c>
      <c r="M275" s="30" t="s">
        <v>43</v>
      </c>
      <c r="N275" s="30">
        <v>52515557</v>
      </c>
      <c r="O275" s="30" t="s">
        <v>1943</v>
      </c>
      <c r="P275" s="30" t="s">
        <v>2359</v>
      </c>
      <c r="Q275" s="8">
        <v>3274850</v>
      </c>
      <c r="R275" s="31">
        <v>323</v>
      </c>
      <c r="S275" s="34">
        <v>39114000</v>
      </c>
      <c r="T275" s="27" t="s">
        <v>2543</v>
      </c>
      <c r="U275" s="31">
        <v>104</v>
      </c>
      <c r="V275" s="30">
        <v>39114000</v>
      </c>
      <c r="W275" s="27" t="s">
        <v>2557</v>
      </c>
      <c r="X275" s="30" t="s">
        <v>2569</v>
      </c>
      <c r="Y275" s="30" t="s">
        <v>2596</v>
      </c>
      <c r="Z275" s="30">
        <v>39114000</v>
      </c>
      <c r="AA275" s="31">
        <v>180</v>
      </c>
      <c r="AB275" s="22">
        <v>46041</v>
      </c>
      <c r="AC275" s="26">
        <v>46050</v>
      </c>
      <c r="AD275" s="22">
        <v>46230</v>
      </c>
    </row>
    <row r="276" spans="2:30" x14ac:dyDescent="0.35">
      <c r="B276" s="7">
        <v>2026</v>
      </c>
      <c r="C276" s="31">
        <v>271</v>
      </c>
      <c r="D276" s="30" t="s">
        <v>321</v>
      </c>
      <c r="E276" s="30" t="s">
        <v>22</v>
      </c>
      <c r="F276" s="30" t="s">
        <v>740</v>
      </c>
      <c r="G276" s="30" t="s">
        <v>23</v>
      </c>
      <c r="H276" s="30" t="s">
        <v>1144</v>
      </c>
      <c r="I276" s="30" t="s">
        <v>1284</v>
      </c>
      <c r="J276" s="30" t="s">
        <v>1557</v>
      </c>
      <c r="K276" s="8" t="s">
        <v>25</v>
      </c>
      <c r="L276" s="31">
        <v>8027</v>
      </c>
      <c r="M276" s="30" t="s">
        <v>43</v>
      </c>
      <c r="N276" s="30">
        <v>1019078506</v>
      </c>
      <c r="O276" s="30" t="s">
        <v>1944</v>
      </c>
      <c r="P276" s="30" t="s">
        <v>2360</v>
      </c>
      <c r="Q276" s="8">
        <v>3274850</v>
      </c>
      <c r="R276" s="31">
        <v>292</v>
      </c>
      <c r="S276" s="34">
        <v>64968000</v>
      </c>
      <c r="T276" s="27" t="s">
        <v>2541</v>
      </c>
      <c r="U276" s="31">
        <v>427</v>
      </c>
      <c r="V276" s="30">
        <v>90600000</v>
      </c>
      <c r="W276" s="27" t="s">
        <v>2561</v>
      </c>
      <c r="X276" s="30" t="s">
        <v>2569</v>
      </c>
      <c r="Y276" s="30" t="s">
        <v>2596</v>
      </c>
      <c r="Z276" s="30">
        <v>64968000</v>
      </c>
      <c r="AA276" s="31">
        <v>240</v>
      </c>
      <c r="AB276" s="22">
        <v>46041</v>
      </c>
      <c r="AC276" s="26">
        <v>46048</v>
      </c>
      <c r="AD276" s="22">
        <v>46290</v>
      </c>
    </row>
    <row r="277" spans="2:30" x14ac:dyDescent="0.35">
      <c r="B277" s="7">
        <v>2026</v>
      </c>
      <c r="C277" s="31">
        <v>272</v>
      </c>
      <c r="D277" s="30" t="s">
        <v>322</v>
      </c>
      <c r="E277" s="30" t="s">
        <v>22</v>
      </c>
      <c r="F277" s="30" t="s">
        <v>741</v>
      </c>
      <c r="G277" s="30" t="s">
        <v>23</v>
      </c>
      <c r="H277" s="30" t="s">
        <v>1143</v>
      </c>
      <c r="I277" s="30" t="s">
        <v>1284</v>
      </c>
      <c r="J277" s="30" t="s">
        <v>1556</v>
      </c>
      <c r="K277" s="8" t="s">
        <v>25</v>
      </c>
      <c r="L277" s="31">
        <v>8027</v>
      </c>
      <c r="M277" s="30" t="s">
        <v>43</v>
      </c>
      <c r="N277" s="30">
        <v>52532839</v>
      </c>
      <c r="O277" s="30" t="s">
        <v>1945</v>
      </c>
      <c r="P277" s="30" t="s">
        <v>2361</v>
      </c>
      <c r="Q277" s="8">
        <v>3274850</v>
      </c>
      <c r="R277" s="31">
        <v>297</v>
      </c>
      <c r="S277" s="34">
        <v>39114000</v>
      </c>
      <c r="T277" s="27" t="s">
        <v>2541</v>
      </c>
      <c r="U277" s="31">
        <v>108</v>
      </c>
      <c r="V277" s="30">
        <v>39114000</v>
      </c>
      <c r="W277" s="27" t="s">
        <v>2557</v>
      </c>
      <c r="X277" s="30" t="s">
        <v>2569</v>
      </c>
      <c r="Y277" s="30" t="s">
        <v>2596</v>
      </c>
      <c r="Z277" s="30">
        <v>39114000</v>
      </c>
      <c r="AA277" s="31">
        <v>180</v>
      </c>
      <c r="AB277" s="22">
        <v>46041</v>
      </c>
      <c r="AC277" s="26">
        <v>46049</v>
      </c>
      <c r="AD277" s="22">
        <v>46229</v>
      </c>
    </row>
    <row r="278" spans="2:30" x14ac:dyDescent="0.35">
      <c r="B278" s="7">
        <v>2026</v>
      </c>
      <c r="C278" s="31">
        <v>273</v>
      </c>
      <c r="D278" s="30" t="s">
        <v>323</v>
      </c>
      <c r="E278" s="30" t="s">
        <v>22</v>
      </c>
      <c r="F278" s="30" t="s">
        <v>742</v>
      </c>
      <c r="G278" s="30" t="s">
        <v>23</v>
      </c>
      <c r="H278" s="30" t="s">
        <v>1145</v>
      </c>
      <c r="I278" s="30" t="s">
        <v>1303</v>
      </c>
      <c r="J278" s="30" t="s">
        <v>1558</v>
      </c>
      <c r="K278" s="8" t="s">
        <v>25</v>
      </c>
      <c r="L278" s="31">
        <v>7990</v>
      </c>
      <c r="M278" s="30" t="s">
        <v>43</v>
      </c>
      <c r="N278" s="30">
        <v>1022386292</v>
      </c>
      <c r="O278" s="30" t="s">
        <v>1946</v>
      </c>
      <c r="P278" s="30" t="s">
        <v>2362</v>
      </c>
      <c r="Q278" s="8">
        <v>3274850</v>
      </c>
      <c r="R278" s="31">
        <v>353</v>
      </c>
      <c r="S278" s="34">
        <v>73626000</v>
      </c>
      <c r="T278" s="27" t="s">
        <v>2543</v>
      </c>
      <c r="U278" s="31">
        <v>63</v>
      </c>
      <c r="V278" s="30">
        <v>73626000</v>
      </c>
      <c r="W278" s="27" t="s">
        <v>2557</v>
      </c>
      <c r="X278" s="30" t="s">
        <v>2569</v>
      </c>
      <c r="Y278" s="30" t="s">
        <v>2589</v>
      </c>
      <c r="Z278" s="30">
        <v>73626000</v>
      </c>
      <c r="AA278" s="31">
        <v>210</v>
      </c>
      <c r="AB278" s="22">
        <v>46042</v>
      </c>
      <c r="AC278" s="26">
        <v>46048</v>
      </c>
      <c r="AD278" s="22">
        <v>46259</v>
      </c>
    </row>
    <row r="279" spans="2:30" x14ac:dyDescent="0.35">
      <c r="B279" s="7">
        <v>2026</v>
      </c>
      <c r="C279" s="31">
        <v>274</v>
      </c>
      <c r="D279" s="30" t="s">
        <v>324</v>
      </c>
      <c r="E279" s="30" t="s">
        <v>22</v>
      </c>
      <c r="F279" s="30" t="s">
        <v>743</v>
      </c>
      <c r="G279" s="30" t="s">
        <v>23</v>
      </c>
      <c r="H279" s="30" t="s">
        <v>1146</v>
      </c>
      <c r="I279" s="30" t="s">
        <v>1310</v>
      </c>
      <c r="J279" s="30" t="s">
        <v>1559</v>
      </c>
      <c r="K279" s="8" t="s">
        <v>25</v>
      </c>
      <c r="L279" s="31">
        <v>7991</v>
      </c>
      <c r="M279" s="30" t="s">
        <v>43</v>
      </c>
      <c r="N279" s="30">
        <v>1110484062</v>
      </c>
      <c r="O279" s="30" t="s">
        <v>1947</v>
      </c>
      <c r="P279" s="30" t="s">
        <v>2363</v>
      </c>
      <c r="Q279" s="8">
        <v>3274850</v>
      </c>
      <c r="R279" s="31">
        <v>285</v>
      </c>
      <c r="S279" s="34">
        <v>58671000</v>
      </c>
      <c r="T279" s="27" t="s">
        <v>2541</v>
      </c>
      <c r="U279" s="31">
        <v>317</v>
      </c>
      <c r="V279" s="30">
        <v>58671000</v>
      </c>
      <c r="W279" s="27" t="s">
        <v>2556</v>
      </c>
      <c r="X279" s="30" t="s">
        <v>1315</v>
      </c>
      <c r="Y279" s="30" t="s">
        <v>2600</v>
      </c>
      <c r="Z279" s="30">
        <v>58671000</v>
      </c>
      <c r="AA279" s="31">
        <v>270</v>
      </c>
      <c r="AB279" s="22">
        <v>46041</v>
      </c>
      <c r="AC279" s="26">
        <v>46048</v>
      </c>
      <c r="AD279" s="22">
        <v>46320</v>
      </c>
    </row>
    <row r="280" spans="2:30" x14ac:dyDescent="0.35">
      <c r="B280" s="7">
        <v>2026</v>
      </c>
      <c r="C280" s="31">
        <v>275</v>
      </c>
      <c r="D280" s="30" t="s">
        <v>325</v>
      </c>
      <c r="E280" s="30" t="s">
        <v>22</v>
      </c>
      <c r="F280" s="30" t="s">
        <v>744</v>
      </c>
      <c r="G280" s="30" t="s">
        <v>23</v>
      </c>
      <c r="H280" s="30" t="s">
        <v>1147</v>
      </c>
      <c r="I280" s="30" t="s">
        <v>1310</v>
      </c>
      <c r="J280" s="30" t="s">
        <v>1560</v>
      </c>
      <c r="K280" s="8" t="s">
        <v>25</v>
      </c>
      <c r="L280" s="31">
        <v>7991</v>
      </c>
      <c r="M280" s="30" t="s">
        <v>43</v>
      </c>
      <c r="N280" s="30">
        <v>1018416656</v>
      </c>
      <c r="O280" s="30" t="s">
        <v>1948</v>
      </c>
      <c r="P280" s="30" t="s">
        <v>2364</v>
      </c>
      <c r="Q280" s="8">
        <v>3274850</v>
      </c>
      <c r="R280" s="31">
        <v>286</v>
      </c>
      <c r="S280" s="34">
        <v>44253000</v>
      </c>
      <c r="T280" s="27" t="s">
        <v>2541</v>
      </c>
      <c r="U280" s="31">
        <v>320</v>
      </c>
      <c r="V280" s="30">
        <v>44253000</v>
      </c>
      <c r="W280" s="27" t="s">
        <v>2556</v>
      </c>
      <c r="X280" s="30" t="s">
        <v>1315</v>
      </c>
      <c r="Y280" s="30" t="s">
        <v>2600</v>
      </c>
      <c r="Z280" s="30">
        <v>44253000</v>
      </c>
      <c r="AA280" s="31">
        <v>270</v>
      </c>
      <c r="AB280" s="22">
        <v>46041</v>
      </c>
      <c r="AC280" s="26">
        <v>46048</v>
      </c>
      <c r="AD280" s="22">
        <v>46320</v>
      </c>
    </row>
    <row r="281" spans="2:30" x14ac:dyDescent="0.35">
      <c r="B281" s="7">
        <v>2026</v>
      </c>
      <c r="C281" s="31">
        <v>277</v>
      </c>
      <c r="D281" s="30" t="s">
        <v>326</v>
      </c>
      <c r="E281" s="30" t="s">
        <v>22</v>
      </c>
      <c r="F281" s="30" t="s">
        <v>745</v>
      </c>
      <c r="G281" s="30" t="s">
        <v>23</v>
      </c>
      <c r="H281" s="30" t="s">
        <v>1148</v>
      </c>
      <c r="I281" s="30" t="s">
        <v>1310</v>
      </c>
      <c r="J281" s="30" t="s">
        <v>1561</v>
      </c>
      <c r="K281" s="8" t="s">
        <v>25</v>
      </c>
      <c r="L281" s="31">
        <v>7991</v>
      </c>
      <c r="M281" s="30" t="s">
        <v>43</v>
      </c>
      <c r="N281" s="30">
        <v>1127213174</v>
      </c>
      <c r="O281" s="30" t="s">
        <v>1949</v>
      </c>
      <c r="P281" s="30" t="s">
        <v>2365</v>
      </c>
      <c r="Q281" s="8">
        <v>3274850</v>
      </c>
      <c r="R281" s="31">
        <v>267</v>
      </c>
      <c r="S281" s="34">
        <v>51462000</v>
      </c>
      <c r="T281" s="27" t="s">
        <v>2540</v>
      </c>
      <c r="U281" s="31">
        <v>328</v>
      </c>
      <c r="V281" s="30">
        <v>51462000</v>
      </c>
      <c r="W281" s="27" t="s">
        <v>2556</v>
      </c>
      <c r="X281" s="30" t="s">
        <v>1315</v>
      </c>
      <c r="Y281" s="30" t="s">
        <v>2600</v>
      </c>
      <c r="Z281" s="30">
        <v>51462000</v>
      </c>
      <c r="AA281" s="31">
        <v>270</v>
      </c>
      <c r="AB281" s="22">
        <v>46041</v>
      </c>
      <c r="AC281" s="26">
        <v>46048</v>
      </c>
      <c r="AD281" s="22">
        <v>46320</v>
      </c>
    </row>
    <row r="282" spans="2:30" x14ac:dyDescent="0.35">
      <c r="B282" s="7">
        <v>2026</v>
      </c>
      <c r="C282" s="31">
        <v>278</v>
      </c>
      <c r="D282" s="30" t="s">
        <v>327</v>
      </c>
      <c r="E282" s="30" t="s">
        <v>22</v>
      </c>
      <c r="F282" s="30" t="s">
        <v>746</v>
      </c>
      <c r="G282" s="30" t="s">
        <v>23</v>
      </c>
      <c r="H282" s="30" t="s">
        <v>1149</v>
      </c>
      <c r="I282" s="30" t="s">
        <v>1310</v>
      </c>
      <c r="J282" s="30" t="s">
        <v>1561</v>
      </c>
      <c r="K282" s="8" t="s">
        <v>25</v>
      </c>
      <c r="L282" s="31">
        <v>7991</v>
      </c>
      <c r="M282" s="30" t="s">
        <v>43</v>
      </c>
      <c r="N282" s="30">
        <v>1012403213</v>
      </c>
      <c r="O282" s="30" t="s">
        <v>1950</v>
      </c>
      <c r="P282" s="30" t="s">
        <v>2366</v>
      </c>
      <c r="Q282" s="8">
        <v>3274850</v>
      </c>
      <c r="R282" s="31">
        <v>268</v>
      </c>
      <c r="S282" s="34">
        <v>51462000</v>
      </c>
      <c r="T282" s="27" t="s">
        <v>2540</v>
      </c>
      <c r="U282" s="31">
        <v>325</v>
      </c>
      <c r="V282" s="30">
        <v>51462000</v>
      </c>
      <c r="W282" s="27" t="s">
        <v>2556</v>
      </c>
      <c r="X282" s="30" t="s">
        <v>1315</v>
      </c>
      <c r="Y282" s="30" t="s">
        <v>2600</v>
      </c>
      <c r="Z282" s="30">
        <v>51462000</v>
      </c>
      <c r="AA282" s="31">
        <v>270</v>
      </c>
      <c r="AB282" s="22">
        <v>46041</v>
      </c>
      <c r="AC282" s="26">
        <v>46048</v>
      </c>
      <c r="AD282" s="22">
        <v>46320</v>
      </c>
    </row>
    <row r="283" spans="2:30" x14ac:dyDescent="0.35">
      <c r="B283" s="7">
        <v>2026</v>
      </c>
      <c r="C283" s="31">
        <v>279</v>
      </c>
      <c r="D283" s="30" t="s">
        <v>328</v>
      </c>
      <c r="E283" s="30" t="s">
        <v>22</v>
      </c>
      <c r="F283" s="30" t="s">
        <v>747</v>
      </c>
      <c r="G283" s="30" t="s">
        <v>23</v>
      </c>
      <c r="H283" s="30" t="s">
        <v>1150</v>
      </c>
      <c r="I283" s="30" t="s">
        <v>1286</v>
      </c>
      <c r="J283" s="30" t="s">
        <v>1562</v>
      </c>
      <c r="K283" s="8" t="s">
        <v>25</v>
      </c>
      <c r="L283" s="31">
        <v>7959</v>
      </c>
      <c r="M283" s="30" t="s">
        <v>43</v>
      </c>
      <c r="N283" s="30">
        <v>1072638736</v>
      </c>
      <c r="O283" s="30" t="s">
        <v>1951</v>
      </c>
      <c r="P283" s="30" t="s">
        <v>2367</v>
      </c>
      <c r="Q283" s="8">
        <v>3274850</v>
      </c>
      <c r="R283" s="31">
        <v>349</v>
      </c>
      <c r="S283" s="34">
        <v>105240000</v>
      </c>
      <c r="T283" s="27" t="s">
        <v>2543</v>
      </c>
      <c r="U283" s="31">
        <v>175</v>
      </c>
      <c r="V283" s="30">
        <v>105240000</v>
      </c>
      <c r="W283" s="27" t="s">
        <v>2563</v>
      </c>
      <c r="X283" s="30" t="s">
        <v>1279</v>
      </c>
      <c r="Y283" s="30" t="s">
        <v>2594</v>
      </c>
      <c r="Z283" s="30">
        <v>105240000</v>
      </c>
      <c r="AA283" s="31">
        <v>300</v>
      </c>
      <c r="AB283" s="22">
        <v>46042</v>
      </c>
      <c r="AC283" s="26">
        <v>46045</v>
      </c>
      <c r="AD283" s="22">
        <v>46348</v>
      </c>
    </row>
    <row r="284" spans="2:30" x14ac:dyDescent="0.35">
      <c r="B284" s="7">
        <v>2026</v>
      </c>
      <c r="C284" s="31">
        <v>280</v>
      </c>
      <c r="D284" s="30" t="s">
        <v>329</v>
      </c>
      <c r="E284" s="30" t="s">
        <v>22</v>
      </c>
      <c r="F284" s="30" t="s">
        <v>748</v>
      </c>
      <c r="G284" s="30" t="s">
        <v>23</v>
      </c>
      <c r="H284" s="30" t="s">
        <v>1151</v>
      </c>
      <c r="I284" s="30" t="s">
        <v>1311</v>
      </c>
      <c r="J284" s="30" t="s">
        <v>1563</v>
      </c>
      <c r="K284" s="8" t="s">
        <v>25</v>
      </c>
      <c r="L284" s="31">
        <v>7991</v>
      </c>
      <c r="M284" s="30" t="s">
        <v>43</v>
      </c>
      <c r="N284" s="30">
        <v>1015402235</v>
      </c>
      <c r="O284" s="30" t="s">
        <v>1952</v>
      </c>
      <c r="P284" s="30" t="s">
        <v>2368</v>
      </c>
      <c r="Q284" s="8">
        <v>3274850</v>
      </c>
      <c r="R284" s="31">
        <v>269</v>
      </c>
      <c r="S284" s="34">
        <v>43140000</v>
      </c>
      <c r="T284" s="27" t="s">
        <v>2540</v>
      </c>
      <c r="U284" s="31">
        <v>344</v>
      </c>
      <c r="V284" s="30">
        <v>43140000</v>
      </c>
      <c r="W284" s="27" t="s">
        <v>2556</v>
      </c>
      <c r="X284" s="30" t="s">
        <v>1315</v>
      </c>
      <c r="Y284" s="30" t="s">
        <v>2601</v>
      </c>
      <c r="Z284" s="30">
        <v>43140000</v>
      </c>
      <c r="AA284" s="31">
        <v>300</v>
      </c>
      <c r="AB284" s="22">
        <v>46041</v>
      </c>
      <c r="AC284" s="26">
        <v>46043</v>
      </c>
      <c r="AD284" s="22">
        <v>46346</v>
      </c>
    </row>
    <row r="285" spans="2:30" x14ac:dyDescent="0.35">
      <c r="B285" s="7">
        <v>2026</v>
      </c>
      <c r="C285" s="31">
        <v>282</v>
      </c>
      <c r="D285" s="30" t="s">
        <v>330</v>
      </c>
      <c r="E285" s="30" t="s">
        <v>22</v>
      </c>
      <c r="F285" s="30" t="s">
        <v>749</v>
      </c>
      <c r="G285" s="30" t="s">
        <v>23</v>
      </c>
      <c r="H285" s="30" t="s">
        <v>1152</v>
      </c>
      <c r="I285" s="30" t="s">
        <v>1310</v>
      </c>
      <c r="J285" s="30" t="s">
        <v>1564</v>
      </c>
      <c r="K285" s="8" t="s">
        <v>25</v>
      </c>
      <c r="L285" s="31">
        <v>7991</v>
      </c>
      <c r="M285" s="30" t="s">
        <v>43</v>
      </c>
      <c r="N285" s="30">
        <v>80774811</v>
      </c>
      <c r="O285" s="30" t="s">
        <v>1953</v>
      </c>
      <c r="P285" s="30" t="s">
        <v>2369</v>
      </c>
      <c r="Q285" s="8">
        <v>3274850</v>
      </c>
      <c r="R285" s="31">
        <v>309</v>
      </c>
      <c r="S285" s="34">
        <v>97200000</v>
      </c>
      <c r="T285" s="27" t="s">
        <v>2541</v>
      </c>
      <c r="U285" s="31">
        <v>322</v>
      </c>
      <c r="V285" s="30">
        <v>97200000</v>
      </c>
      <c r="W285" s="27" t="s">
        <v>2556</v>
      </c>
      <c r="X285" s="30" t="s">
        <v>1315</v>
      </c>
      <c r="Y285" s="30" t="s">
        <v>2600</v>
      </c>
      <c r="Z285" s="30">
        <v>97200000</v>
      </c>
      <c r="AA285" s="31">
        <v>300</v>
      </c>
      <c r="AB285" s="22">
        <v>46041</v>
      </c>
      <c r="AC285" s="26">
        <v>46044</v>
      </c>
      <c r="AD285" s="22">
        <v>46347</v>
      </c>
    </row>
    <row r="286" spans="2:30" x14ac:dyDescent="0.35">
      <c r="B286" s="7">
        <v>2026</v>
      </c>
      <c r="C286" s="31">
        <v>283</v>
      </c>
      <c r="D286" s="30" t="s">
        <v>331</v>
      </c>
      <c r="E286" s="30" t="s">
        <v>22</v>
      </c>
      <c r="F286" s="30" t="s">
        <v>750</v>
      </c>
      <c r="G286" s="30" t="s">
        <v>23</v>
      </c>
      <c r="H286" s="30" t="s">
        <v>1153</v>
      </c>
      <c r="I286" s="30" t="s">
        <v>1281</v>
      </c>
      <c r="J286" s="30" t="s">
        <v>1565</v>
      </c>
      <c r="K286" s="8" t="s">
        <v>25</v>
      </c>
      <c r="L286" s="31">
        <v>8036</v>
      </c>
      <c r="M286" s="30" t="s">
        <v>43</v>
      </c>
      <c r="N286" s="30">
        <v>1018504482</v>
      </c>
      <c r="O286" s="30" t="s">
        <v>1954</v>
      </c>
      <c r="P286" s="30" t="s">
        <v>2370</v>
      </c>
      <c r="Q286" s="8">
        <v>3274850</v>
      </c>
      <c r="R286" s="31">
        <v>270</v>
      </c>
      <c r="S286" s="34">
        <v>84180000</v>
      </c>
      <c r="T286" s="27" t="s">
        <v>2540</v>
      </c>
      <c r="U286" s="31">
        <v>70</v>
      </c>
      <c r="V286" s="30">
        <v>84180000</v>
      </c>
      <c r="W286" s="27" t="s">
        <v>2557</v>
      </c>
      <c r="X286" s="30" t="s">
        <v>2568</v>
      </c>
      <c r="Y286" s="30" t="s">
        <v>2578</v>
      </c>
      <c r="Z286" s="30">
        <v>84180000</v>
      </c>
      <c r="AA286" s="31">
        <v>345</v>
      </c>
      <c r="AB286" s="22">
        <v>46041</v>
      </c>
      <c r="AC286" s="26">
        <v>46041</v>
      </c>
      <c r="AD286" s="22">
        <v>46386</v>
      </c>
    </row>
    <row r="287" spans="2:30" x14ac:dyDescent="0.35">
      <c r="B287" s="7">
        <v>2026</v>
      </c>
      <c r="C287" s="31">
        <v>284</v>
      </c>
      <c r="D287" s="30" t="s">
        <v>332</v>
      </c>
      <c r="E287" s="30" t="s">
        <v>22</v>
      </c>
      <c r="F287" s="30" t="s">
        <v>751</v>
      </c>
      <c r="G287" s="30" t="s">
        <v>23</v>
      </c>
      <c r="H287" s="30" t="s">
        <v>1130</v>
      </c>
      <c r="I287" s="30" t="s">
        <v>1280</v>
      </c>
      <c r="J287" s="30" t="s">
        <v>1566</v>
      </c>
      <c r="K287" s="8" t="s">
        <v>25</v>
      </c>
      <c r="L287" s="31">
        <v>8027</v>
      </c>
      <c r="M287" s="30" t="s">
        <v>43</v>
      </c>
      <c r="N287" s="30">
        <v>52933764</v>
      </c>
      <c r="O287" s="30" t="s">
        <v>1955</v>
      </c>
      <c r="P287" s="30" t="s">
        <v>2371</v>
      </c>
      <c r="Q287" s="8">
        <v>3274850</v>
      </c>
      <c r="R287" s="31">
        <v>310</v>
      </c>
      <c r="S287" s="34">
        <v>80520000</v>
      </c>
      <c r="T287" s="27" t="s">
        <v>2541</v>
      </c>
      <c r="U287" s="31">
        <v>351</v>
      </c>
      <c r="V287" s="30">
        <v>80520000</v>
      </c>
      <c r="W287" s="27" t="s">
        <v>2556</v>
      </c>
      <c r="X287" s="30" t="s">
        <v>1279</v>
      </c>
      <c r="Y287" s="30" t="s">
        <v>2577</v>
      </c>
      <c r="Z287" s="30">
        <v>80520000</v>
      </c>
      <c r="AA287" s="31">
        <v>330</v>
      </c>
      <c r="AB287" s="22">
        <v>46042</v>
      </c>
      <c r="AC287" s="26">
        <v>46044</v>
      </c>
      <c r="AD287" s="22">
        <v>46377</v>
      </c>
    </row>
    <row r="288" spans="2:30" x14ac:dyDescent="0.35">
      <c r="B288" s="7">
        <v>2026</v>
      </c>
      <c r="C288" s="31">
        <v>285</v>
      </c>
      <c r="D288" s="30" t="s">
        <v>333</v>
      </c>
      <c r="E288" s="30" t="s">
        <v>22</v>
      </c>
      <c r="F288" s="30" t="s">
        <v>752</v>
      </c>
      <c r="G288" s="30" t="s">
        <v>23</v>
      </c>
      <c r="H288" s="30" t="s">
        <v>1154</v>
      </c>
      <c r="I288" s="30" t="s">
        <v>1295</v>
      </c>
      <c r="J288" s="30" t="s">
        <v>1567</v>
      </c>
      <c r="K288" s="8" t="s">
        <v>25</v>
      </c>
      <c r="L288" s="31">
        <v>7970</v>
      </c>
      <c r="M288" s="30" t="s">
        <v>43</v>
      </c>
      <c r="N288" s="30">
        <v>1010173874</v>
      </c>
      <c r="O288" s="30" t="s">
        <v>1956</v>
      </c>
      <c r="P288" s="30" t="s">
        <v>2372</v>
      </c>
      <c r="Q288" s="8">
        <v>3274850</v>
      </c>
      <c r="R288" s="31">
        <v>278</v>
      </c>
      <c r="S288" s="34">
        <v>120991500</v>
      </c>
      <c r="T288" s="27" t="s">
        <v>2541</v>
      </c>
      <c r="U288" s="31">
        <v>103</v>
      </c>
      <c r="V288" s="30">
        <v>120991500</v>
      </c>
      <c r="W288" s="27" t="s">
        <v>2557</v>
      </c>
      <c r="X288" s="30" t="s">
        <v>2570</v>
      </c>
      <c r="Y288" s="30" t="s">
        <v>2591</v>
      </c>
      <c r="Z288" s="30">
        <v>120991500</v>
      </c>
      <c r="AA288" s="31">
        <v>345</v>
      </c>
      <c r="AB288" s="22">
        <v>46041</v>
      </c>
      <c r="AC288" s="26">
        <v>46042</v>
      </c>
      <c r="AD288" s="22">
        <v>46387</v>
      </c>
    </row>
    <row r="289" spans="2:30" x14ac:dyDescent="0.35">
      <c r="B289" s="7">
        <v>2026</v>
      </c>
      <c r="C289" s="31">
        <v>286</v>
      </c>
      <c r="D289" s="30" t="s">
        <v>334</v>
      </c>
      <c r="E289" s="30" t="s">
        <v>22</v>
      </c>
      <c r="F289" s="30" t="s">
        <v>753</v>
      </c>
      <c r="G289" s="30" t="s">
        <v>23</v>
      </c>
      <c r="H289" s="30" t="s">
        <v>961</v>
      </c>
      <c r="I289" s="30" t="s">
        <v>1280</v>
      </c>
      <c r="J289" s="30" t="s">
        <v>1568</v>
      </c>
      <c r="K289" s="8" t="s">
        <v>25</v>
      </c>
      <c r="L289" s="31">
        <v>8027</v>
      </c>
      <c r="M289" s="30" t="s">
        <v>43</v>
      </c>
      <c r="N289" s="30">
        <v>1015403802</v>
      </c>
      <c r="O289" s="30" t="s">
        <v>1957</v>
      </c>
      <c r="P289" s="30" t="s">
        <v>2373</v>
      </c>
      <c r="Q289" s="8">
        <v>3274850</v>
      </c>
      <c r="R289" s="31">
        <v>334</v>
      </c>
      <c r="S289" s="34">
        <v>115731000</v>
      </c>
      <c r="T289" s="27" t="s">
        <v>2543</v>
      </c>
      <c r="U289" s="31">
        <v>285</v>
      </c>
      <c r="V289" s="30">
        <v>115731000</v>
      </c>
      <c r="W289" s="27" t="s">
        <v>2556</v>
      </c>
      <c r="X289" s="30" t="s">
        <v>1279</v>
      </c>
      <c r="Y289" s="30" t="s">
        <v>2577</v>
      </c>
      <c r="Z289" s="30">
        <v>115731000</v>
      </c>
      <c r="AA289" s="31">
        <v>330</v>
      </c>
      <c r="AB289" s="22">
        <v>46042</v>
      </c>
      <c r="AC289" s="26">
        <v>46044</v>
      </c>
      <c r="AD289" s="22">
        <v>46377</v>
      </c>
    </row>
    <row r="290" spans="2:30" x14ac:dyDescent="0.35">
      <c r="B290" s="7">
        <v>2026</v>
      </c>
      <c r="C290" s="31">
        <v>287</v>
      </c>
      <c r="D290" s="30" t="s">
        <v>335</v>
      </c>
      <c r="E290" s="30" t="s">
        <v>22</v>
      </c>
      <c r="F290" s="30" t="s">
        <v>754</v>
      </c>
      <c r="G290" s="30" t="s">
        <v>23</v>
      </c>
      <c r="H290" s="30" t="s">
        <v>1155</v>
      </c>
      <c r="I290" s="30" t="s">
        <v>1295</v>
      </c>
      <c r="J290" s="30" t="s">
        <v>1569</v>
      </c>
      <c r="K290" s="8" t="s">
        <v>25</v>
      </c>
      <c r="L290" s="31">
        <v>7970</v>
      </c>
      <c r="M290" s="30" t="s">
        <v>43</v>
      </c>
      <c r="N290" s="30">
        <v>79627790</v>
      </c>
      <c r="O290" s="30" t="s">
        <v>1958</v>
      </c>
      <c r="P290" s="30" t="s">
        <v>2374</v>
      </c>
      <c r="Q290" s="8">
        <v>3274850</v>
      </c>
      <c r="R290" s="31">
        <v>287</v>
      </c>
      <c r="S290" s="34">
        <v>167014500</v>
      </c>
      <c r="T290" s="27" t="s">
        <v>2541</v>
      </c>
      <c r="U290" s="31">
        <v>197</v>
      </c>
      <c r="V290" s="30">
        <v>167014500</v>
      </c>
      <c r="W290" s="27" t="s">
        <v>2563</v>
      </c>
      <c r="X290" s="30" t="s">
        <v>2570</v>
      </c>
      <c r="Y290" s="30" t="s">
        <v>2591</v>
      </c>
      <c r="Z290" s="30">
        <v>167014500</v>
      </c>
      <c r="AA290" s="31">
        <v>345</v>
      </c>
      <c r="AB290" s="22">
        <v>46041</v>
      </c>
      <c r="AC290" s="26">
        <v>46044</v>
      </c>
      <c r="AD290" s="22">
        <v>46387</v>
      </c>
    </row>
    <row r="291" spans="2:30" x14ac:dyDescent="0.35">
      <c r="B291" s="7">
        <v>2026</v>
      </c>
      <c r="C291" s="31">
        <v>288</v>
      </c>
      <c r="D291" s="30" t="s">
        <v>336</v>
      </c>
      <c r="E291" s="30" t="s">
        <v>22</v>
      </c>
      <c r="F291" s="30" t="s">
        <v>755</v>
      </c>
      <c r="G291" s="30" t="s">
        <v>23</v>
      </c>
      <c r="H291" s="30" t="s">
        <v>1156</v>
      </c>
      <c r="I291" s="30" t="s">
        <v>1280</v>
      </c>
      <c r="J291" s="30" t="s">
        <v>1570</v>
      </c>
      <c r="K291" s="8" t="s">
        <v>25</v>
      </c>
      <c r="L291" s="31">
        <v>8027</v>
      </c>
      <c r="M291" s="30" t="s">
        <v>43</v>
      </c>
      <c r="N291" s="30">
        <v>79717131</v>
      </c>
      <c r="O291" s="30" t="s">
        <v>1959</v>
      </c>
      <c r="P291" s="30" t="s">
        <v>2375</v>
      </c>
      <c r="Q291" s="8">
        <v>3274850</v>
      </c>
      <c r="R291" s="31">
        <v>347</v>
      </c>
      <c r="S291" s="34">
        <v>106920000</v>
      </c>
      <c r="T291" s="27" t="s">
        <v>2543</v>
      </c>
      <c r="U291" s="31">
        <v>431</v>
      </c>
      <c r="V291" s="30">
        <v>106920000</v>
      </c>
      <c r="W291" s="27" t="s">
        <v>2561</v>
      </c>
      <c r="X291" s="30" t="s">
        <v>1279</v>
      </c>
      <c r="Y291" s="30" t="s">
        <v>2577</v>
      </c>
      <c r="Z291" s="30">
        <v>106920000</v>
      </c>
      <c r="AA291" s="31">
        <v>330</v>
      </c>
      <c r="AB291" s="22">
        <v>46041</v>
      </c>
      <c r="AC291" s="26">
        <v>46044</v>
      </c>
      <c r="AD291" s="22">
        <v>46377</v>
      </c>
    </row>
    <row r="292" spans="2:30" x14ac:dyDescent="0.35">
      <c r="B292" s="7">
        <v>2026</v>
      </c>
      <c r="C292" s="31">
        <v>289</v>
      </c>
      <c r="D292" s="30" t="s">
        <v>337</v>
      </c>
      <c r="E292" s="30" t="s">
        <v>22</v>
      </c>
      <c r="F292" s="30" t="s">
        <v>756</v>
      </c>
      <c r="G292" s="30" t="s">
        <v>23</v>
      </c>
      <c r="H292" s="30" t="s">
        <v>1157</v>
      </c>
      <c r="I292" s="30" t="s">
        <v>1280</v>
      </c>
      <c r="J292" s="30" t="s">
        <v>1571</v>
      </c>
      <c r="K292" s="8" t="s">
        <v>25</v>
      </c>
      <c r="L292" s="31">
        <v>8027</v>
      </c>
      <c r="M292" s="30" t="s">
        <v>43</v>
      </c>
      <c r="N292" s="30">
        <v>1010197065</v>
      </c>
      <c r="O292" s="30" t="s">
        <v>1960</v>
      </c>
      <c r="P292" s="30" t="s">
        <v>2329</v>
      </c>
      <c r="Q292" s="8">
        <v>3274850</v>
      </c>
      <c r="R292" s="31">
        <v>368</v>
      </c>
      <c r="S292" s="34">
        <v>73200000</v>
      </c>
      <c r="T292" s="27" t="s">
        <v>2544</v>
      </c>
      <c r="U292" s="31">
        <v>465</v>
      </c>
      <c r="V292" s="30">
        <v>73200000</v>
      </c>
      <c r="W292" s="27" t="s">
        <v>2561</v>
      </c>
      <c r="X292" s="30" t="s">
        <v>1279</v>
      </c>
      <c r="Y292" s="30" t="s">
        <v>2577</v>
      </c>
      <c r="Z292" s="30">
        <v>73200000</v>
      </c>
      <c r="AA292" s="31">
        <v>300</v>
      </c>
      <c r="AB292" s="22">
        <v>46042</v>
      </c>
      <c r="AC292" s="26">
        <v>46045</v>
      </c>
      <c r="AD292" s="22">
        <v>46348</v>
      </c>
    </row>
    <row r="293" spans="2:30" x14ac:dyDescent="0.35">
      <c r="B293" s="7">
        <v>2026</v>
      </c>
      <c r="C293" s="31">
        <v>290</v>
      </c>
      <c r="D293" s="30" t="s">
        <v>338</v>
      </c>
      <c r="E293" s="30" t="s">
        <v>22</v>
      </c>
      <c r="F293" s="30" t="s">
        <v>757</v>
      </c>
      <c r="G293" s="30" t="s">
        <v>23</v>
      </c>
      <c r="H293" s="30" t="s">
        <v>1158</v>
      </c>
      <c r="I293" s="30" t="s">
        <v>1310</v>
      </c>
      <c r="J293" s="30" t="s">
        <v>1572</v>
      </c>
      <c r="K293" s="8" t="s">
        <v>25</v>
      </c>
      <c r="L293" s="31">
        <v>7991</v>
      </c>
      <c r="M293" s="30" t="s">
        <v>43</v>
      </c>
      <c r="N293" s="30">
        <v>79913715</v>
      </c>
      <c r="O293" s="30" t="s">
        <v>1961</v>
      </c>
      <c r="P293" s="30" t="s">
        <v>2376</v>
      </c>
      <c r="Q293" s="8">
        <v>3274850</v>
      </c>
      <c r="R293" s="31">
        <v>328</v>
      </c>
      <c r="S293" s="34">
        <v>65880000</v>
      </c>
      <c r="T293" s="27" t="s">
        <v>2543</v>
      </c>
      <c r="U293" s="31">
        <v>330</v>
      </c>
      <c r="V293" s="30">
        <v>65880000</v>
      </c>
      <c r="W293" s="27" t="s">
        <v>2556</v>
      </c>
      <c r="X293" s="30" t="s">
        <v>1315</v>
      </c>
      <c r="Y293" s="30" t="s">
        <v>2600</v>
      </c>
      <c r="Z293" s="30">
        <v>65880000</v>
      </c>
      <c r="AA293" s="31">
        <v>270</v>
      </c>
      <c r="AB293" s="22">
        <v>46042</v>
      </c>
      <c r="AC293" s="26">
        <v>46048</v>
      </c>
      <c r="AD293" s="22">
        <v>46320</v>
      </c>
    </row>
    <row r="294" spans="2:30" x14ac:dyDescent="0.35">
      <c r="B294" s="7">
        <v>2026</v>
      </c>
      <c r="C294" s="31">
        <v>291</v>
      </c>
      <c r="D294" s="30" t="s">
        <v>339</v>
      </c>
      <c r="E294" s="30" t="s">
        <v>22</v>
      </c>
      <c r="F294" s="30" t="s">
        <v>758</v>
      </c>
      <c r="G294" s="30" t="s">
        <v>23</v>
      </c>
      <c r="H294" s="30" t="s">
        <v>1159</v>
      </c>
      <c r="I294" s="30" t="s">
        <v>1310</v>
      </c>
      <c r="J294" s="30" t="s">
        <v>1573</v>
      </c>
      <c r="K294" s="8" t="s">
        <v>25</v>
      </c>
      <c r="L294" s="31">
        <v>7991</v>
      </c>
      <c r="M294" s="30" t="s">
        <v>43</v>
      </c>
      <c r="N294" s="30">
        <v>36380806</v>
      </c>
      <c r="O294" s="30" t="s">
        <v>1962</v>
      </c>
      <c r="P294" s="30" t="s">
        <v>2377</v>
      </c>
      <c r="Q294" s="8">
        <v>3274850</v>
      </c>
      <c r="R294" s="31">
        <v>293</v>
      </c>
      <c r="S294" s="34">
        <v>89331000</v>
      </c>
      <c r="T294" s="27" t="s">
        <v>2541</v>
      </c>
      <c r="U294" s="31">
        <v>442</v>
      </c>
      <c r="V294" s="30">
        <v>89331000</v>
      </c>
      <c r="W294" s="27" t="s">
        <v>2561</v>
      </c>
      <c r="X294" s="30" t="s">
        <v>1315</v>
      </c>
      <c r="Y294" s="30" t="s">
        <v>2600</v>
      </c>
      <c r="Z294" s="30">
        <v>89331000</v>
      </c>
      <c r="AA294" s="31">
        <v>330</v>
      </c>
      <c r="AB294" s="22">
        <v>46041</v>
      </c>
      <c r="AC294" s="26">
        <v>46043</v>
      </c>
      <c r="AD294" s="22">
        <v>46376</v>
      </c>
    </row>
    <row r="295" spans="2:30" x14ac:dyDescent="0.35">
      <c r="B295" s="7">
        <v>2026</v>
      </c>
      <c r="C295" s="31">
        <v>292</v>
      </c>
      <c r="D295" s="30" t="s">
        <v>340</v>
      </c>
      <c r="E295" s="30" t="s">
        <v>22</v>
      </c>
      <c r="F295" s="30" t="s">
        <v>759</v>
      </c>
      <c r="G295" s="30" t="s">
        <v>23</v>
      </c>
      <c r="H295" s="30" t="s">
        <v>1160</v>
      </c>
      <c r="I295" s="30" t="s">
        <v>1289</v>
      </c>
      <c r="J295" s="30" t="s">
        <v>42</v>
      </c>
      <c r="K295" s="8" t="s">
        <v>25</v>
      </c>
      <c r="L295" s="31">
        <v>7965</v>
      </c>
      <c r="M295" s="30" t="s">
        <v>43</v>
      </c>
      <c r="N295" s="30">
        <v>1022354216</v>
      </c>
      <c r="O295" s="30" t="s">
        <v>1963</v>
      </c>
      <c r="P295" s="30" t="s">
        <v>2378</v>
      </c>
      <c r="Q295" s="8">
        <v>3274850</v>
      </c>
      <c r="R295" s="31">
        <v>312</v>
      </c>
      <c r="S295" s="34">
        <v>27043500</v>
      </c>
      <c r="T295" s="27" t="s">
        <v>2541</v>
      </c>
      <c r="U295" s="31">
        <v>224</v>
      </c>
      <c r="V295" s="30">
        <v>27043500</v>
      </c>
      <c r="W295" s="27" t="s">
        <v>2556</v>
      </c>
      <c r="X295" s="30" t="s">
        <v>1279</v>
      </c>
      <c r="Y295" s="30" t="s">
        <v>2603</v>
      </c>
      <c r="Z295" s="30">
        <v>27043500</v>
      </c>
      <c r="AA295" s="31">
        <v>165</v>
      </c>
      <c r="AB295" s="22">
        <v>46042</v>
      </c>
      <c r="AC295" s="26">
        <v>46045</v>
      </c>
      <c r="AD295" s="22">
        <v>46210</v>
      </c>
    </row>
    <row r="296" spans="2:30" x14ac:dyDescent="0.35">
      <c r="B296" s="7">
        <v>2026</v>
      </c>
      <c r="C296" s="31">
        <v>294</v>
      </c>
      <c r="D296" s="30" t="s">
        <v>341</v>
      </c>
      <c r="E296" s="30" t="s">
        <v>22</v>
      </c>
      <c r="F296" s="30" t="s">
        <v>760</v>
      </c>
      <c r="G296" s="30" t="s">
        <v>23</v>
      </c>
      <c r="H296" s="30" t="s">
        <v>1161</v>
      </c>
      <c r="I296" s="30" t="s">
        <v>1279</v>
      </c>
      <c r="J296" s="30" t="s">
        <v>1574</v>
      </c>
      <c r="K296" s="8" t="s">
        <v>25</v>
      </c>
      <c r="L296" s="31">
        <v>7965</v>
      </c>
      <c r="M296" s="30" t="s">
        <v>43</v>
      </c>
      <c r="N296" s="30">
        <v>1032416278</v>
      </c>
      <c r="O296" s="30" t="s">
        <v>1964</v>
      </c>
      <c r="P296" s="30" t="s">
        <v>2379</v>
      </c>
      <c r="Q296" s="8">
        <v>3274850</v>
      </c>
      <c r="R296" s="31">
        <v>317</v>
      </c>
      <c r="S296" s="34">
        <v>124575000</v>
      </c>
      <c r="T296" s="27" t="s">
        <v>2541</v>
      </c>
      <c r="U296" s="31">
        <v>277</v>
      </c>
      <c r="V296" s="30">
        <v>124575000</v>
      </c>
      <c r="W296" s="27" t="s">
        <v>2556</v>
      </c>
      <c r="X296" s="30" t="s">
        <v>1279</v>
      </c>
      <c r="Y296" s="30" t="s">
        <v>2594</v>
      </c>
      <c r="Z296" s="30">
        <v>124575000</v>
      </c>
      <c r="AA296" s="31">
        <v>330</v>
      </c>
      <c r="AB296" s="22">
        <v>46042</v>
      </c>
      <c r="AC296" s="26">
        <v>46045</v>
      </c>
      <c r="AD296" s="22">
        <v>46378</v>
      </c>
    </row>
    <row r="297" spans="2:30" x14ac:dyDescent="0.35">
      <c r="B297" s="7">
        <v>2026</v>
      </c>
      <c r="C297" s="31">
        <v>295</v>
      </c>
      <c r="D297" s="30" t="s">
        <v>342</v>
      </c>
      <c r="E297" s="30" t="s">
        <v>22</v>
      </c>
      <c r="F297" s="30" t="s">
        <v>761</v>
      </c>
      <c r="G297" s="30" t="s">
        <v>23</v>
      </c>
      <c r="H297" s="30" t="s">
        <v>1162</v>
      </c>
      <c r="I297" s="30" t="s">
        <v>1294</v>
      </c>
      <c r="J297" s="30" t="s">
        <v>1575</v>
      </c>
      <c r="K297" s="8" t="s">
        <v>25</v>
      </c>
      <c r="L297" s="31">
        <v>7893</v>
      </c>
      <c r="M297" s="30" t="s">
        <v>43</v>
      </c>
      <c r="N297" s="30">
        <v>1032404889</v>
      </c>
      <c r="O297" s="30" t="s">
        <v>1965</v>
      </c>
      <c r="P297" s="30" t="s">
        <v>2380</v>
      </c>
      <c r="Q297" s="8">
        <v>3274850</v>
      </c>
      <c r="R297" s="31">
        <v>298</v>
      </c>
      <c r="S297" s="34">
        <v>97230000</v>
      </c>
      <c r="T297" s="27" t="s">
        <v>2541</v>
      </c>
      <c r="U297" s="31">
        <v>208</v>
      </c>
      <c r="V297" s="30">
        <v>97230000</v>
      </c>
      <c r="W297" s="27" t="s">
        <v>2563</v>
      </c>
      <c r="X297" s="30" t="s">
        <v>2569</v>
      </c>
      <c r="Y297" s="30" t="s">
        <v>2588</v>
      </c>
      <c r="Z297" s="30">
        <v>97230000</v>
      </c>
      <c r="AA297" s="31">
        <v>300</v>
      </c>
      <c r="AB297" s="22">
        <v>46041</v>
      </c>
      <c r="AC297" s="26">
        <v>46043</v>
      </c>
      <c r="AD297" s="22">
        <v>46346</v>
      </c>
    </row>
    <row r="298" spans="2:30" x14ac:dyDescent="0.35">
      <c r="B298" s="7">
        <v>2026</v>
      </c>
      <c r="C298" s="31">
        <v>296</v>
      </c>
      <c r="D298" s="30" t="s">
        <v>343</v>
      </c>
      <c r="E298" s="30" t="s">
        <v>22</v>
      </c>
      <c r="F298" s="30" t="s">
        <v>762</v>
      </c>
      <c r="G298" s="30" t="s">
        <v>23</v>
      </c>
      <c r="H298" s="30" t="s">
        <v>1163</v>
      </c>
      <c r="I298" s="30" t="s">
        <v>1294</v>
      </c>
      <c r="J298" s="30" t="s">
        <v>1576</v>
      </c>
      <c r="K298" s="8" t="s">
        <v>25</v>
      </c>
      <c r="L298" s="31">
        <v>7893</v>
      </c>
      <c r="M298" s="30" t="s">
        <v>43</v>
      </c>
      <c r="N298" s="30">
        <v>1020769797</v>
      </c>
      <c r="O298" s="30" t="s">
        <v>1966</v>
      </c>
      <c r="P298" s="30" t="s">
        <v>2381</v>
      </c>
      <c r="Q298" s="8">
        <v>3274850</v>
      </c>
      <c r="R298" s="31">
        <v>304</v>
      </c>
      <c r="S298" s="34">
        <v>73200000</v>
      </c>
      <c r="T298" s="27" t="s">
        <v>2541</v>
      </c>
      <c r="U298" s="31">
        <v>210</v>
      </c>
      <c r="V298" s="30">
        <v>73200000</v>
      </c>
      <c r="W298" s="27" t="s">
        <v>2563</v>
      </c>
      <c r="X298" s="30" t="s">
        <v>2569</v>
      </c>
      <c r="Y298" s="30" t="s">
        <v>2588</v>
      </c>
      <c r="Z298" s="30">
        <v>73200000</v>
      </c>
      <c r="AA298" s="31">
        <v>300</v>
      </c>
      <c r="AB298" s="22">
        <v>46041</v>
      </c>
      <c r="AC298" s="26">
        <v>46044</v>
      </c>
      <c r="AD298" s="22">
        <v>46347</v>
      </c>
    </row>
    <row r="299" spans="2:30" x14ac:dyDescent="0.35">
      <c r="B299" s="7">
        <v>2026</v>
      </c>
      <c r="C299" s="31">
        <v>297</v>
      </c>
      <c r="D299" s="30" t="s">
        <v>344</v>
      </c>
      <c r="E299" s="30" t="s">
        <v>22</v>
      </c>
      <c r="F299" s="30" t="s">
        <v>763</v>
      </c>
      <c r="G299" s="30" t="s">
        <v>23</v>
      </c>
      <c r="H299" s="30" t="s">
        <v>1164</v>
      </c>
      <c r="I299" s="30" t="s">
        <v>1313</v>
      </c>
      <c r="J299" s="30" t="s">
        <v>1577</v>
      </c>
      <c r="K299" s="8" t="s">
        <v>25</v>
      </c>
      <c r="L299" s="31">
        <v>9036</v>
      </c>
      <c r="M299" s="30" t="s">
        <v>43</v>
      </c>
      <c r="N299" s="30">
        <v>52269114</v>
      </c>
      <c r="O299" s="30" t="s">
        <v>1967</v>
      </c>
      <c r="P299" s="30" t="s">
        <v>2382</v>
      </c>
      <c r="Q299" s="8">
        <v>3274850</v>
      </c>
      <c r="R299" s="31" t="s">
        <v>2513</v>
      </c>
      <c r="S299" s="34" t="s">
        <v>2531</v>
      </c>
      <c r="T299" s="27" t="s">
        <v>2541</v>
      </c>
      <c r="U299" s="31">
        <v>513</v>
      </c>
      <c r="V299" s="30">
        <v>36300000</v>
      </c>
      <c r="W299" s="27" t="s">
        <v>2564</v>
      </c>
      <c r="X299" s="30" t="s">
        <v>2568</v>
      </c>
      <c r="Y299" s="30" t="s">
        <v>2583</v>
      </c>
      <c r="Z299" s="30">
        <v>124542000</v>
      </c>
      <c r="AA299" s="31">
        <v>330</v>
      </c>
      <c r="AB299" s="22">
        <v>46041</v>
      </c>
      <c r="AC299" s="26">
        <v>46042</v>
      </c>
      <c r="AD299" s="22">
        <v>46375</v>
      </c>
    </row>
    <row r="300" spans="2:30" x14ac:dyDescent="0.35">
      <c r="B300" s="7">
        <v>2026</v>
      </c>
      <c r="C300" s="31">
        <v>298</v>
      </c>
      <c r="D300" s="30" t="s">
        <v>345</v>
      </c>
      <c r="E300" s="30" t="s">
        <v>22</v>
      </c>
      <c r="F300" s="30" t="s">
        <v>764</v>
      </c>
      <c r="G300" s="30" t="s">
        <v>23</v>
      </c>
      <c r="H300" s="30" t="s">
        <v>1165</v>
      </c>
      <c r="I300" s="30" t="s">
        <v>1299</v>
      </c>
      <c r="J300" s="30" t="s">
        <v>1578</v>
      </c>
      <c r="K300" s="8" t="s">
        <v>25</v>
      </c>
      <c r="L300" s="31">
        <v>8036</v>
      </c>
      <c r="M300" s="30" t="s">
        <v>43</v>
      </c>
      <c r="N300" s="30">
        <v>79838101</v>
      </c>
      <c r="O300" s="30" t="s">
        <v>1968</v>
      </c>
      <c r="P300" s="30" t="s">
        <v>2383</v>
      </c>
      <c r="Q300" s="8">
        <v>3274850</v>
      </c>
      <c r="R300" s="31">
        <v>282</v>
      </c>
      <c r="S300" s="34">
        <v>106953000</v>
      </c>
      <c r="T300" s="27" t="s">
        <v>2541</v>
      </c>
      <c r="U300" s="31">
        <v>509</v>
      </c>
      <c r="V300" s="30">
        <v>106953000</v>
      </c>
      <c r="W300" s="27" t="s">
        <v>2566</v>
      </c>
      <c r="X300" s="30" t="s">
        <v>2568</v>
      </c>
      <c r="Y300" s="30" t="s">
        <v>2580</v>
      </c>
      <c r="Z300" s="30">
        <v>106953000</v>
      </c>
      <c r="AA300" s="31">
        <v>330</v>
      </c>
      <c r="AB300" s="22">
        <v>46041</v>
      </c>
      <c r="AC300" s="26">
        <v>46043</v>
      </c>
      <c r="AD300" s="22">
        <v>46376</v>
      </c>
    </row>
    <row r="301" spans="2:30" x14ac:dyDescent="0.35">
      <c r="B301" s="7">
        <v>2026</v>
      </c>
      <c r="C301" s="31">
        <v>299</v>
      </c>
      <c r="D301" s="30" t="s">
        <v>346</v>
      </c>
      <c r="E301" s="30" t="s">
        <v>22</v>
      </c>
      <c r="F301" s="30" t="s">
        <v>765</v>
      </c>
      <c r="G301" s="30" t="s">
        <v>23</v>
      </c>
      <c r="H301" s="30" t="s">
        <v>1166</v>
      </c>
      <c r="I301" s="30" t="s">
        <v>1280</v>
      </c>
      <c r="J301" s="30" t="s">
        <v>1579</v>
      </c>
      <c r="K301" s="8" t="s">
        <v>25</v>
      </c>
      <c r="L301" s="31">
        <v>8027</v>
      </c>
      <c r="M301" s="30" t="s">
        <v>43</v>
      </c>
      <c r="N301" s="30">
        <v>1022340216</v>
      </c>
      <c r="O301" s="30" t="s">
        <v>1969</v>
      </c>
      <c r="P301" s="30" t="s">
        <v>2384</v>
      </c>
      <c r="Q301" s="8">
        <v>3274850</v>
      </c>
      <c r="R301" s="31" t="s">
        <v>2514</v>
      </c>
      <c r="S301" s="34" t="s">
        <v>2532</v>
      </c>
      <c r="T301" s="27" t="s">
        <v>2541</v>
      </c>
      <c r="U301" s="31">
        <v>286</v>
      </c>
      <c r="V301" s="30">
        <v>38880000</v>
      </c>
      <c r="W301" s="27" t="s">
        <v>2556</v>
      </c>
      <c r="X301" s="30" t="s">
        <v>1279</v>
      </c>
      <c r="Y301" s="30" t="s">
        <v>2586</v>
      </c>
      <c r="Z301" s="30">
        <v>97200000</v>
      </c>
      <c r="AA301" s="31">
        <v>300</v>
      </c>
      <c r="AB301" s="22">
        <v>46042</v>
      </c>
      <c r="AC301" s="26">
        <v>46044</v>
      </c>
      <c r="AD301" s="22">
        <v>46347</v>
      </c>
    </row>
    <row r="302" spans="2:30" x14ac:dyDescent="0.35">
      <c r="B302" s="7">
        <v>2026</v>
      </c>
      <c r="C302" s="31">
        <v>300</v>
      </c>
      <c r="D302" s="30" t="s">
        <v>347</v>
      </c>
      <c r="E302" s="30" t="s">
        <v>22</v>
      </c>
      <c r="F302" s="30" t="s">
        <v>766</v>
      </c>
      <c r="G302" s="30" t="s">
        <v>23</v>
      </c>
      <c r="H302" s="30" t="s">
        <v>1167</v>
      </c>
      <c r="I302" s="30" t="s">
        <v>1276</v>
      </c>
      <c r="J302" s="30" t="s">
        <v>1580</v>
      </c>
      <c r="K302" s="8" t="s">
        <v>25</v>
      </c>
      <c r="L302" s="31">
        <v>9036</v>
      </c>
      <c r="M302" s="30" t="s">
        <v>43</v>
      </c>
      <c r="N302" s="30">
        <v>79882982</v>
      </c>
      <c r="O302" s="30" t="s">
        <v>1970</v>
      </c>
      <c r="P302" s="30" t="s">
        <v>2385</v>
      </c>
      <c r="Q302" s="8">
        <v>3274850</v>
      </c>
      <c r="R302" s="31" t="s">
        <v>2515</v>
      </c>
      <c r="S302" s="34" t="s">
        <v>2533</v>
      </c>
      <c r="T302" s="27" t="s">
        <v>2543</v>
      </c>
      <c r="U302" s="31">
        <v>114</v>
      </c>
      <c r="V302" s="30">
        <v>24030000</v>
      </c>
      <c r="W302" s="27" t="s">
        <v>2563</v>
      </c>
      <c r="X302" s="30" t="s">
        <v>2568</v>
      </c>
      <c r="Y302" s="30" t="s">
        <v>2572</v>
      </c>
      <c r="Z302" s="30">
        <v>67932000</v>
      </c>
      <c r="AA302" s="31">
        <v>180</v>
      </c>
      <c r="AB302" s="22">
        <v>46042</v>
      </c>
      <c r="AC302" s="26">
        <v>46043</v>
      </c>
      <c r="AD302" s="22">
        <v>46223</v>
      </c>
    </row>
    <row r="303" spans="2:30" x14ac:dyDescent="0.35">
      <c r="B303" s="7">
        <v>2026</v>
      </c>
      <c r="C303" s="31">
        <v>301</v>
      </c>
      <c r="D303" s="30" t="s">
        <v>348</v>
      </c>
      <c r="E303" s="30" t="s">
        <v>22</v>
      </c>
      <c r="F303" s="30" t="s">
        <v>767</v>
      </c>
      <c r="G303" s="30" t="s">
        <v>23</v>
      </c>
      <c r="H303" s="30" t="s">
        <v>1168</v>
      </c>
      <c r="I303" s="30" t="s">
        <v>1290</v>
      </c>
      <c r="J303" s="30" t="s">
        <v>1581</v>
      </c>
      <c r="K303" s="8" t="s">
        <v>25</v>
      </c>
      <c r="L303" s="31">
        <v>9036</v>
      </c>
      <c r="M303" s="30" t="s">
        <v>43</v>
      </c>
      <c r="N303" s="30">
        <v>80425696</v>
      </c>
      <c r="O303" s="30" t="s">
        <v>1971</v>
      </c>
      <c r="P303" s="30" t="s">
        <v>2386</v>
      </c>
      <c r="Q303" s="8">
        <v>3274850</v>
      </c>
      <c r="R303" s="31" t="s">
        <v>2516</v>
      </c>
      <c r="S303" s="34" t="s">
        <v>2534</v>
      </c>
      <c r="T303" s="27" t="s">
        <v>2544</v>
      </c>
      <c r="U303" s="31">
        <v>568</v>
      </c>
      <c r="V303" s="30">
        <v>54575000</v>
      </c>
      <c r="W303" s="27" t="s">
        <v>2539</v>
      </c>
      <c r="X303" s="30" t="s">
        <v>2568</v>
      </c>
      <c r="Y303" s="30" t="s">
        <v>2594</v>
      </c>
      <c r="Z303" s="30">
        <v>124575000</v>
      </c>
      <c r="AA303" s="31">
        <v>330</v>
      </c>
      <c r="AB303" s="22">
        <v>46043</v>
      </c>
      <c r="AC303" s="26">
        <v>46044</v>
      </c>
      <c r="AD303" s="22">
        <v>46377</v>
      </c>
    </row>
    <row r="304" spans="2:30" x14ac:dyDescent="0.35">
      <c r="B304" s="7">
        <v>2026</v>
      </c>
      <c r="C304" s="31">
        <v>302</v>
      </c>
      <c r="D304" s="30" t="s">
        <v>349</v>
      </c>
      <c r="E304" s="30" t="s">
        <v>22</v>
      </c>
      <c r="F304" s="30" t="s">
        <v>768</v>
      </c>
      <c r="G304" s="30" t="s">
        <v>23</v>
      </c>
      <c r="H304" s="30" t="s">
        <v>1169</v>
      </c>
      <c r="I304" s="30" t="s">
        <v>1294</v>
      </c>
      <c r="J304" s="30" t="s">
        <v>1582</v>
      </c>
      <c r="K304" s="8" t="s">
        <v>25</v>
      </c>
      <c r="L304" s="31">
        <v>7893</v>
      </c>
      <c r="M304" s="30" t="s">
        <v>43</v>
      </c>
      <c r="N304" s="30">
        <v>79983062</v>
      </c>
      <c r="O304" s="30" t="s">
        <v>1972</v>
      </c>
      <c r="P304" s="30" t="s">
        <v>2387</v>
      </c>
      <c r="Q304" s="8">
        <v>3274850</v>
      </c>
      <c r="R304" s="36">
        <v>339</v>
      </c>
      <c r="S304" s="34">
        <v>97230000</v>
      </c>
      <c r="T304" s="27" t="s">
        <v>2543</v>
      </c>
      <c r="U304" s="31">
        <v>198</v>
      </c>
      <c r="V304" s="30">
        <v>97230000</v>
      </c>
      <c r="W304" s="27" t="s">
        <v>2563</v>
      </c>
      <c r="X304" s="30" t="s">
        <v>2569</v>
      </c>
      <c r="Y304" s="30" t="s">
        <v>2588</v>
      </c>
      <c r="Z304" s="30">
        <v>97230000</v>
      </c>
      <c r="AA304" s="31">
        <v>300</v>
      </c>
      <c r="AB304" s="22">
        <v>46042</v>
      </c>
      <c r="AC304" s="26">
        <v>46044</v>
      </c>
      <c r="AD304" s="22">
        <v>46347</v>
      </c>
    </row>
    <row r="305" spans="2:30" x14ac:dyDescent="0.35">
      <c r="B305" s="7">
        <v>2026</v>
      </c>
      <c r="C305" s="31">
        <v>303</v>
      </c>
      <c r="D305" s="30" t="s">
        <v>350</v>
      </c>
      <c r="E305" s="30" t="s">
        <v>22</v>
      </c>
      <c r="F305" s="30" t="s">
        <v>769</v>
      </c>
      <c r="G305" s="30" t="s">
        <v>23</v>
      </c>
      <c r="H305" s="30" t="s">
        <v>1170</v>
      </c>
      <c r="I305" s="30" t="s">
        <v>1299</v>
      </c>
      <c r="J305" s="30" t="s">
        <v>1583</v>
      </c>
      <c r="K305" s="8" t="s">
        <v>25</v>
      </c>
      <c r="L305" s="31">
        <v>8036</v>
      </c>
      <c r="M305" s="30" t="s">
        <v>43</v>
      </c>
      <c r="N305" s="30">
        <v>86010437</v>
      </c>
      <c r="O305" s="30" t="s">
        <v>1973</v>
      </c>
      <c r="P305" s="30" t="s">
        <v>2388</v>
      </c>
      <c r="Q305" s="8">
        <v>3274850</v>
      </c>
      <c r="R305" s="31">
        <v>336</v>
      </c>
      <c r="S305" s="34">
        <v>98109000</v>
      </c>
      <c r="T305" s="27" t="s">
        <v>2543</v>
      </c>
      <c r="U305" s="31">
        <v>418</v>
      </c>
      <c r="V305" s="30">
        <v>98109000</v>
      </c>
      <c r="W305" s="27" t="s">
        <v>2561</v>
      </c>
      <c r="X305" s="30" t="s">
        <v>2568</v>
      </c>
      <c r="Y305" s="30" t="s">
        <v>2580</v>
      </c>
      <c r="Z305" s="30">
        <v>98109000</v>
      </c>
      <c r="AA305" s="31">
        <v>330</v>
      </c>
      <c r="AB305" s="22">
        <v>46041</v>
      </c>
      <c r="AC305" s="26">
        <v>46043</v>
      </c>
      <c r="AD305" s="22">
        <v>46376</v>
      </c>
    </row>
    <row r="306" spans="2:30" x14ac:dyDescent="0.35">
      <c r="B306" s="7">
        <v>2026</v>
      </c>
      <c r="C306" s="31">
        <v>304</v>
      </c>
      <c r="D306" s="30" t="s">
        <v>351</v>
      </c>
      <c r="E306" s="30" t="s">
        <v>22</v>
      </c>
      <c r="F306" s="30" t="s">
        <v>770</v>
      </c>
      <c r="G306" s="30" t="s">
        <v>23</v>
      </c>
      <c r="H306" s="30" t="s">
        <v>1130</v>
      </c>
      <c r="I306" s="30" t="s">
        <v>1280</v>
      </c>
      <c r="J306" s="30" t="s">
        <v>1518</v>
      </c>
      <c r="K306" s="8" t="s">
        <v>25</v>
      </c>
      <c r="L306" s="31">
        <v>8027</v>
      </c>
      <c r="M306" s="30" t="s">
        <v>43</v>
      </c>
      <c r="N306" s="30">
        <v>94481394</v>
      </c>
      <c r="O306" s="30" t="s">
        <v>1974</v>
      </c>
      <c r="P306" s="30" t="s">
        <v>2389</v>
      </c>
      <c r="Q306" s="8">
        <v>3274850</v>
      </c>
      <c r="R306" s="36">
        <v>341</v>
      </c>
      <c r="S306" s="34">
        <v>80520000</v>
      </c>
      <c r="T306" s="27" t="s">
        <v>2543</v>
      </c>
      <c r="U306" s="31">
        <v>489</v>
      </c>
      <c r="V306" s="30">
        <v>80520000</v>
      </c>
      <c r="W306" s="27" t="s">
        <v>2562</v>
      </c>
      <c r="X306" s="30" t="s">
        <v>1279</v>
      </c>
      <c r="Y306" s="30" t="s">
        <v>2577</v>
      </c>
      <c r="Z306" s="30">
        <v>80520000</v>
      </c>
      <c r="AA306" s="31">
        <v>330</v>
      </c>
      <c r="AB306" s="22">
        <v>46042</v>
      </c>
      <c r="AC306" s="26">
        <v>46044</v>
      </c>
      <c r="AD306" s="22">
        <v>46377</v>
      </c>
    </row>
    <row r="307" spans="2:30" x14ac:dyDescent="0.35">
      <c r="B307" s="7">
        <v>2026</v>
      </c>
      <c r="C307" s="31">
        <v>305</v>
      </c>
      <c r="D307" s="30" t="s">
        <v>352</v>
      </c>
      <c r="E307" s="30" t="s">
        <v>22</v>
      </c>
      <c r="F307" s="30" t="s">
        <v>771</v>
      </c>
      <c r="G307" s="30" t="s">
        <v>23</v>
      </c>
      <c r="H307" s="30" t="s">
        <v>1171</v>
      </c>
      <c r="I307" s="30" t="s">
        <v>1294</v>
      </c>
      <c r="J307" s="30" t="s">
        <v>1584</v>
      </c>
      <c r="K307" s="8" t="s">
        <v>25</v>
      </c>
      <c r="L307" s="31">
        <v>7957</v>
      </c>
      <c r="M307" s="30" t="s">
        <v>43</v>
      </c>
      <c r="N307" s="30">
        <v>1018497079</v>
      </c>
      <c r="O307" s="30" t="s">
        <v>1975</v>
      </c>
      <c r="P307" s="30" t="s">
        <v>2390</v>
      </c>
      <c r="Q307" s="8">
        <v>3274850</v>
      </c>
      <c r="R307" s="36">
        <v>364</v>
      </c>
      <c r="S307" s="34">
        <v>37272000</v>
      </c>
      <c r="T307" s="27" t="s">
        <v>2544</v>
      </c>
      <c r="U307" s="31">
        <v>157</v>
      </c>
      <c r="V307" s="30">
        <v>37272000</v>
      </c>
      <c r="W307" s="27" t="s">
        <v>2563</v>
      </c>
      <c r="X307" s="30" t="s">
        <v>2569</v>
      </c>
      <c r="Y307" s="30" t="s">
        <v>2588</v>
      </c>
      <c r="Z307" s="30">
        <v>37272000</v>
      </c>
      <c r="AA307" s="31">
        <v>240</v>
      </c>
      <c r="AB307" s="22">
        <v>46043</v>
      </c>
      <c r="AC307" s="26">
        <v>46051</v>
      </c>
      <c r="AD307" s="22">
        <v>46293</v>
      </c>
    </row>
    <row r="308" spans="2:30" x14ac:dyDescent="0.35">
      <c r="B308" s="7">
        <v>2026</v>
      </c>
      <c r="C308" s="31">
        <v>306</v>
      </c>
      <c r="D308" s="30" t="s">
        <v>353</v>
      </c>
      <c r="E308" s="30" t="s">
        <v>22</v>
      </c>
      <c r="F308" s="30" t="s">
        <v>772</v>
      </c>
      <c r="G308" s="30" t="s">
        <v>23</v>
      </c>
      <c r="H308" s="30" t="s">
        <v>1172</v>
      </c>
      <c r="I308" s="30" t="s">
        <v>1284</v>
      </c>
      <c r="J308" s="30" t="s">
        <v>1556</v>
      </c>
      <c r="K308" s="8" t="s">
        <v>25</v>
      </c>
      <c r="L308" s="31">
        <v>8027</v>
      </c>
      <c r="M308" s="30" t="s">
        <v>43</v>
      </c>
      <c r="N308" s="30">
        <v>1024503416</v>
      </c>
      <c r="O308" s="30" t="s">
        <v>1976</v>
      </c>
      <c r="P308" s="30" t="s">
        <v>2391</v>
      </c>
      <c r="Q308" s="8">
        <v>3274850</v>
      </c>
      <c r="R308" s="36">
        <v>389</v>
      </c>
      <c r="S308" s="34">
        <v>39114000</v>
      </c>
      <c r="T308" s="27" t="s">
        <v>2545</v>
      </c>
      <c r="U308" s="31">
        <v>218</v>
      </c>
      <c r="V308" s="30">
        <v>39114000</v>
      </c>
      <c r="W308" s="27" t="s">
        <v>2563</v>
      </c>
      <c r="X308" s="30" t="s">
        <v>2569</v>
      </c>
      <c r="Y308" s="30" t="s">
        <v>2596</v>
      </c>
      <c r="Z308" s="30">
        <v>39114000</v>
      </c>
      <c r="AA308" s="31">
        <v>180</v>
      </c>
      <c r="AB308" s="22">
        <v>46043</v>
      </c>
      <c r="AC308" s="26">
        <v>46049</v>
      </c>
      <c r="AD308" s="22">
        <v>46229</v>
      </c>
    </row>
    <row r="309" spans="2:30" x14ac:dyDescent="0.35">
      <c r="B309" s="7">
        <v>2026</v>
      </c>
      <c r="C309" s="31">
        <v>307</v>
      </c>
      <c r="D309" s="30" t="s">
        <v>354</v>
      </c>
      <c r="E309" s="30" t="s">
        <v>22</v>
      </c>
      <c r="F309" s="30" t="s">
        <v>773</v>
      </c>
      <c r="G309" s="30" t="s">
        <v>23</v>
      </c>
      <c r="H309" s="30" t="s">
        <v>1143</v>
      </c>
      <c r="I309" s="30" t="s">
        <v>1284</v>
      </c>
      <c r="J309" s="30" t="s">
        <v>1556</v>
      </c>
      <c r="K309" s="8" t="s">
        <v>25</v>
      </c>
      <c r="L309" s="31">
        <v>8027</v>
      </c>
      <c r="M309" s="30" t="s">
        <v>43</v>
      </c>
      <c r="N309" s="30">
        <v>1094243781</v>
      </c>
      <c r="O309" s="30" t="s">
        <v>1977</v>
      </c>
      <c r="P309" s="30" t="s">
        <v>2392</v>
      </c>
      <c r="Q309" s="8">
        <v>3274850</v>
      </c>
      <c r="R309" s="31">
        <v>390</v>
      </c>
      <c r="S309" s="34">
        <v>39114000</v>
      </c>
      <c r="T309" s="27" t="s">
        <v>2545</v>
      </c>
      <c r="U309" s="31">
        <v>106</v>
      </c>
      <c r="V309" s="30">
        <v>39114000</v>
      </c>
      <c r="W309" s="27" t="s">
        <v>2557</v>
      </c>
      <c r="X309" s="30" t="s">
        <v>2569</v>
      </c>
      <c r="Y309" s="30" t="s">
        <v>2596</v>
      </c>
      <c r="Z309" s="30">
        <v>39114000</v>
      </c>
      <c r="AA309" s="31">
        <v>180</v>
      </c>
      <c r="AB309" s="22">
        <v>46043</v>
      </c>
      <c r="AC309" s="26">
        <v>46050</v>
      </c>
      <c r="AD309" s="22">
        <v>46230</v>
      </c>
    </row>
    <row r="310" spans="2:30" x14ac:dyDescent="0.35">
      <c r="B310" s="7">
        <v>2026</v>
      </c>
      <c r="C310" s="31">
        <v>308</v>
      </c>
      <c r="D310" s="30" t="s">
        <v>355</v>
      </c>
      <c r="E310" s="30" t="s">
        <v>22</v>
      </c>
      <c r="F310" s="30" t="s">
        <v>774</v>
      </c>
      <c r="G310" s="30" t="s">
        <v>23</v>
      </c>
      <c r="H310" s="30" t="s">
        <v>46</v>
      </c>
      <c r="I310" s="30" t="s">
        <v>1290</v>
      </c>
      <c r="J310" s="30" t="s">
        <v>1585</v>
      </c>
      <c r="K310" s="8" t="s">
        <v>25</v>
      </c>
      <c r="L310" s="31">
        <v>8036</v>
      </c>
      <c r="M310" s="30" t="s">
        <v>43</v>
      </c>
      <c r="N310" s="30">
        <v>11039038</v>
      </c>
      <c r="O310" s="30" t="s">
        <v>47</v>
      </c>
      <c r="P310" s="30" t="s">
        <v>48</v>
      </c>
      <c r="Q310" s="8">
        <v>3274850</v>
      </c>
      <c r="R310" s="31">
        <v>392</v>
      </c>
      <c r="S310" s="34">
        <v>89331000</v>
      </c>
      <c r="T310" s="27" t="s">
        <v>2545</v>
      </c>
      <c r="U310" s="31">
        <v>458</v>
      </c>
      <c r="V310" s="30">
        <v>89331000</v>
      </c>
      <c r="W310" s="27" t="s">
        <v>2561</v>
      </c>
      <c r="X310" s="30" t="s">
        <v>2568</v>
      </c>
      <c r="Y310" s="30" t="s">
        <v>2594</v>
      </c>
      <c r="Z310" s="30">
        <v>89331000</v>
      </c>
      <c r="AA310" s="31">
        <v>330</v>
      </c>
      <c r="AB310" s="22">
        <v>46044</v>
      </c>
      <c r="AC310" s="26">
        <v>46050</v>
      </c>
      <c r="AD310" s="22">
        <v>46383</v>
      </c>
    </row>
    <row r="311" spans="2:30" x14ac:dyDescent="0.35">
      <c r="B311" s="7">
        <v>2026</v>
      </c>
      <c r="C311" s="31">
        <v>309</v>
      </c>
      <c r="D311" s="30" t="s">
        <v>356</v>
      </c>
      <c r="E311" s="30" t="s">
        <v>22</v>
      </c>
      <c r="F311" s="30" t="s">
        <v>775</v>
      </c>
      <c r="G311" s="30" t="s">
        <v>23</v>
      </c>
      <c r="H311" s="30" t="s">
        <v>1173</v>
      </c>
      <c r="I311" s="30" t="s">
        <v>1314</v>
      </c>
      <c r="J311" s="30" t="s">
        <v>1586</v>
      </c>
      <c r="K311" s="8" t="s">
        <v>25</v>
      </c>
      <c r="L311" s="31">
        <v>8036</v>
      </c>
      <c r="M311" s="30" t="s">
        <v>43</v>
      </c>
      <c r="N311" s="30">
        <v>1033738130</v>
      </c>
      <c r="O311" s="30" t="s">
        <v>1978</v>
      </c>
      <c r="P311" s="30" t="s">
        <v>2393</v>
      </c>
      <c r="Q311" s="8">
        <v>3274850</v>
      </c>
      <c r="R311" s="31">
        <v>348</v>
      </c>
      <c r="S311" s="34">
        <v>89190000</v>
      </c>
      <c r="T311" s="27" t="s">
        <v>2543</v>
      </c>
      <c r="U311" s="31">
        <v>499</v>
      </c>
      <c r="V311" s="30">
        <v>89190000</v>
      </c>
      <c r="W311" s="27" t="s">
        <v>2565</v>
      </c>
      <c r="X311" s="30" t="s">
        <v>2568</v>
      </c>
      <c r="Y311" s="30" t="s">
        <v>2604</v>
      </c>
      <c r="Z311" s="30">
        <v>89190000</v>
      </c>
      <c r="AA311" s="31">
        <v>300</v>
      </c>
      <c r="AB311" s="22">
        <v>46042</v>
      </c>
      <c r="AC311" s="26">
        <v>46048</v>
      </c>
      <c r="AD311" s="22">
        <v>46351</v>
      </c>
    </row>
    <row r="312" spans="2:30" x14ac:dyDescent="0.35">
      <c r="B312" s="7">
        <v>2026</v>
      </c>
      <c r="C312" s="31">
        <v>310</v>
      </c>
      <c r="D312" s="30" t="s">
        <v>357</v>
      </c>
      <c r="E312" s="30" t="s">
        <v>22</v>
      </c>
      <c r="F312" s="30" t="s">
        <v>776</v>
      </c>
      <c r="G312" s="30" t="s">
        <v>23</v>
      </c>
      <c r="H312" s="30" t="s">
        <v>1174</v>
      </c>
      <c r="I312" s="30" t="s">
        <v>1290</v>
      </c>
      <c r="J312" s="30" t="s">
        <v>1587</v>
      </c>
      <c r="K312" s="8" t="s">
        <v>25</v>
      </c>
      <c r="L312" s="31">
        <v>8036</v>
      </c>
      <c r="M312" s="30" t="s">
        <v>43</v>
      </c>
      <c r="N312" s="30">
        <v>1026264475</v>
      </c>
      <c r="O312" s="30" t="s">
        <v>1979</v>
      </c>
      <c r="P312" s="30" t="s">
        <v>2394</v>
      </c>
      <c r="Q312" s="8">
        <v>3274850</v>
      </c>
      <c r="R312" s="31">
        <v>340</v>
      </c>
      <c r="S312" s="34">
        <v>52803900</v>
      </c>
      <c r="T312" s="27" t="s">
        <v>2543</v>
      </c>
      <c r="U312" s="31">
        <v>537</v>
      </c>
      <c r="V312" s="30">
        <v>52803900</v>
      </c>
      <c r="W312" s="27" t="s">
        <v>2564</v>
      </c>
      <c r="X312" s="30" t="s">
        <v>2568</v>
      </c>
      <c r="Y312" s="30" t="s">
        <v>2594</v>
      </c>
      <c r="Z312" s="30">
        <v>52803900</v>
      </c>
      <c r="AA312" s="31">
        <v>243</v>
      </c>
      <c r="AB312" s="22">
        <v>46042</v>
      </c>
      <c r="AC312" s="26">
        <v>46048</v>
      </c>
      <c r="AD312" s="22">
        <v>46293</v>
      </c>
    </row>
    <row r="313" spans="2:30" ht="29" x14ac:dyDescent="0.35">
      <c r="B313" s="7">
        <v>2026</v>
      </c>
      <c r="C313" s="31">
        <v>311</v>
      </c>
      <c r="D313" s="30" t="s">
        <v>358</v>
      </c>
      <c r="E313" s="30" t="s">
        <v>22</v>
      </c>
      <c r="F313" s="30" t="s">
        <v>777</v>
      </c>
      <c r="G313" s="30" t="s">
        <v>23</v>
      </c>
      <c r="H313" s="30" t="s">
        <v>1175</v>
      </c>
      <c r="I313" s="30" t="s">
        <v>1303</v>
      </c>
      <c r="J313" s="30" t="s">
        <v>1588</v>
      </c>
      <c r="K313" s="8" t="s">
        <v>25</v>
      </c>
      <c r="L313" s="31">
        <v>8027</v>
      </c>
      <c r="M313" s="30" t="s">
        <v>43</v>
      </c>
      <c r="N313" s="30">
        <v>1026278094</v>
      </c>
      <c r="O313" s="30" t="s">
        <v>1980</v>
      </c>
      <c r="P313" s="30" t="s">
        <v>2395</v>
      </c>
      <c r="Q313" s="8">
        <v>3274850</v>
      </c>
      <c r="R313" s="31" t="s">
        <v>2517</v>
      </c>
      <c r="S313" s="35" t="s">
        <v>2535</v>
      </c>
      <c r="T313" s="27" t="s">
        <v>2544</v>
      </c>
      <c r="U313" s="31">
        <v>220</v>
      </c>
      <c r="V313" s="30">
        <v>74340500</v>
      </c>
      <c r="W313" s="27" t="s">
        <v>2556</v>
      </c>
      <c r="X313" s="30" t="s">
        <v>2569</v>
      </c>
      <c r="Y313" s="30" t="s">
        <v>2589</v>
      </c>
      <c r="Z313" s="30">
        <v>82645500</v>
      </c>
      <c r="AA313" s="31">
        <v>255</v>
      </c>
      <c r="AB313" s="22">
        <v>46043</v>
      </c>
      <c r="AC313" s="26">
        <v>46044</v>
      </c>
      <c r="AD313" s="22">
        <v>46301</v>
      </c>
    </row>
    <row r="314" spans="2:30" x14ac:dyDescent="0.35">
      <c r="B314" s="7">
        <v>2026</v>
      </c>
      <c r="C314" s="31">
        <v>312</v>
      </c>
      <c r="D314" s="30" t="s">
        <v>359</v>
      </c>
      <c r="E314" s="30" t="s">
        <v>22</v>
      </c>
      <c r="F314" s="30" t="s">
        <v>778</v>
      </c>
      <c r="G314" s="30" t="s">
        <v>23</v>
      </c>
      <c r="H314" s="30" t="s">
        <v>1014</v>
      </c>
      <c r="I314" s="30" t="s">
        <v>1280</v>
      </c>
      <c r="J314" s="30" t="s">
        <v>1571</v>
      </c>
      <c r="K314" s="8" t="s">
        <v>25</v>
      </c>
      <c r="L314" s="31">
        <v>8027</v>
      </c>
      <c r="M314" s="30" t="s">
        <v>43</v>
      </c>
      <c r="N314" s="30">
        <v>1023895638</v>
      </c>
      <c r="O314" s="30" t="s">
        <v>1981</v>
      </c>
      <c r="P314" s="30" t="s">
        <v>2396</v>
      </c>
      <c r="Q314" s="8">
        <v>3274850</v>
      </c>
      <c r="R314" s="31">
        <v>406</v>
      </c>
      <c r="S314" s="34">
        <v>58560000</v>
      </c>
      <c r="T314" s="27" t="s">
        <v>2546</v>
      </c>
      <c r="U314" s="31">
        <v>487</v>
      </c>
      <c r="V314" s="30">
        <v>58560000</v>
      </c>
      <c r="W314" s="27" t="s">
        <v>2562</v>
      </c>
      <c r="X314" s="30" t="s">
        <v>1279</v>
      </c>
      <c r="Y314" s="30" t="s">
        <v>2577</v>
      </c>
      <c r="Z314" s="30">
        <v>58560000</v>
      </c>
      <c r="AA314" s="31">
        <v>240</v>
      </c>
      <c r="AB314" s="22">
        <v>46044</v>
      </c>
      <c r="AC314" s="26">
        <v>46048</v>
      </c>
      <c r="AD314" s="22">
        <v>46290</v>
      </c>
    </row>
    <row r="315" spans="2:30" x14ac:dyDescent="0.35">
      <c r="B315" s="7">
        <v>2026</v>
      </c>
      <c r="C315" s="31">
        <v>313</v>
      </c>
      <c r="D315" s="30" t="s">
        <v>360</v>
      </c>
      <c r="E315" s="30" t="s">
        <v>22</v>
      </c>
      <c r="F315" s="30" t="s">
        <v>779</v>
      </c>
      <c r="G315" s="30" t="s">
        <v>23</v>
      </c>
      <c r="H315" s="30" t="s">
        <v>1176</v>
      </c>
      <c r="I315" s="30" t="s">
        <v>1280</v>
      </c>
      <c r="J315" s="30" t="s">
        <v>1589</v>
      </c>
      <c r="K315" s="8" t="s">
        <v>25</v>
      </c>
      <c r="L315" s="31">
        <v>8027</v>
      </c>
      <c r="M315" s="30" t="s">
        <v>43</v>
      </c>
      <c r="N315" s="30">
        <v>1020770664</v>
      </c>
      <c r="O315" s="30" t="s">
        <v>1982</v>
      </c>
      <c r="P315" s="30" t="s">
        <v>2397</v>
      </c>
      <c r="Q315" s="8">
        <v>3274850</v>
      </c>
      <c r="R315" s="31">
        <v>407</v>
      </c>
      <c r="S315" s="34">
        <v>106920000</v>
      </c>
      <c r="T315" s="27" t="s">
        <v>2546</v>
      </c>
      <c r="U315" s="31">
        <v>256</v>
      </c>
      <c r="V315" s="30">
        <v>106920000</v>
      </c>
      <c r="W315" s="27" t="s">
        <v>2556</v>
      </c>
      <c r="X315" s="30" t="s">
        <v>1279</v>
      </c>
      <c r="Y315" s="30" t="s">
        <v>2577</v>
      </c>
      <c r="Z315" s="30">
        <v>106920000</v>
      </c>
      <c r="AA315" s="31">
        <v>330</v>
      </c>
      <c r="AB315" s="22">
        <v>46042</v>
      </c>
      <c r="AC315" s="26">
        <v>46050</v>
      </c>
      <c r="AD315" s="22">
        <v>46383</v>
      </c>
    </row>
    <row r="316" spans="2:30" x14ac:dyDescent="0.35">
      <c r="B316" s="7">
        <v>2026</v>
      </c>
      <c r="C316" s="31">
        <v>314</v>
      </c>
      <c r="D316" s="30" t="s">
        <v>361</v>
      </c>
      <c r="E316" s="30" t="s">
        <v>22</v>
      </c>
      <c r="F316" s="30" t="s">
        <v>780</v>
      </c>
      <c r="G316" s="30" t="s">
        <v>23</v>
      </c>
      <c r="H316" s="30" t="s">
        <v>1177</v>
      </c>
      <c r="I316" s="30" t="s">
        <v>1312</v>
      </c>
      <c r="J316" s="30" t="s">
        <v>1590</v>
      </c>
      <c r="K316" s="8" t="s">
        <v>25</v>
      </c>
      <c r="L316" s="31">
        <v>7991</v>
      </c>
      <c r="M316" s="30" t="s">
        <v>43</v>
      </c>
      <c r="N316" s="30">
        <v>1071328086</v>
      </c>
      <c r="O316" s="30" t="s">
        <v>1983</v>
      </c>
      <c r="P316" s="30" t="s">
        <v>2398</v>
      </c>
      <c r="Q316" s="8">
        <v>3274850</v>
      </c>
      <c r="R316" s="31">
        <v>387</v>
      </c>
      <c r="S316" s="34">
        <v>89331000</v>
      </c>
      <c r="T316" s="27" t="s">
        <v>2545</v>
      </c>
      <c r="U316" s="31">
        <v>386</v>
      </c>
      <c r="V316" s="30">
        <v>89331000</v>
      </c>
      <c r="W316" s="27" t="s">
        <v>2561</v>
      </c>
      <c r="X316" s="30" t="s">
        <v>1279</v>
      </c>
      <c r="Y316" s="30" t="s">
        <v>2602</v>
      </c>
      <c r="Z316" s="30">
        <v>89331000</v>
      </c>
      <c r="AA316" s="31">
        <v>330</v>
      </c>
      <c r="AB316" s="22">
        <v>46043</v>
      </c>
      <c r="AC316" s="26">
        <v>46045</v>
      </c>
      <c r="AD316" s="22">
        <v>46378</v>
      </c>
    </row>
    <row r="317" spans="2:30" x14ac:dyDescent="0.35">
      <c r="B317" s="7">
        <v>2026</v>
      </c>
      <c r="C317" s="31">
        <v>315</v>
      </c>
      <c r="D317" s="30" t="s">
        <v>362</v>
      </c>
      <c r="E317" s="30" t="s">
        <v>22</v>
      </c>
      <c r="F317" s="30" t="s">
        <v>781</v>
      </c>
      <c r="G317" s="30" t="s">
        <v>23</v>
      </c>
      <c r="H317" s="30" t="s">
        <v>1011</v>
      </c>
      <c r="I317" s="30" t="s">
        <v>1280</v>
      </c>
      <c r="J317" s="30" t="s">
        <v>1436</v>
      </c>
      <c r="K317" s="8" t="s">
        <v>25</v>
      </c>
      <c r="L317" s="31">
        <v>8027</v>
      </c>
      <c r="M317" s="30" t="s">
        <v>43</v>
      </c>
      <c r="N317" s="30">
        <v>52959225</v>
      </c>
      <c r="O317" s="30" t="s">
        <v>1984</v>
      </c>
      <c r="P317" s="30" t="s">
        <v>2399</v>
      </c>
      <c r="Q317" s="8">
        <v>3274850</v>
      </c>
      <c r="R317" s="31">
        <v>408</v>
      </c>
      <c r="S317" s="34">
        <v>80520000</v>
      </c>
      <c r="T317" s="27" t="s">
        <v>2546</v>
      </c>
      <c r="U317" s="31">
        <v>281</v>
      </c>
      <c r="V317" s="30">
        <v>80520000</v>
      </c>
      <c r="W317" s="27" t="s">
        <v>2556</v>
      </c>
      <c r="X317" s="30" t="s">
        <v>1279</v>
      </c>
      <c r="Y317" s="30" t="s">
        <v>2577</v>
      </c>
      <c r="Z317" s="30">
        <v>80520000</v>
      </c>
      <c r="AA317" s="31">
        <v>330</v>
      </c>
      <c r="AB317" s="22">
        <v>46044</v>
      </c>
      <c r="AC317" s="26">
        <v>46048</v>
      </c>
      <c r="AD317" s="22">
        <v>46381</v>
      </c>
    </row>
    <row r="318" spans="2:30" x14ac:dyDescent="0.35">
      <c r="B318" s="7">
        <v>2026</v>
      </c>
      <c r="C318" s="31">
        <v>316</v>
      </c>
      <c r="D318" s="30" t="s">
        <v>363</v>
      </c>
      <c r="E318" s="30" t="s">
        <v>22</v>
      </c>
      <c r="F318" s="30" t="s">
        <v>782</v>
      </c>
      <c r="G318" s="30" t="s">
        <v>23</v>
      </c>
      <c r="H318" s="30" t="s">
        <v>1178</v>
      </c>
      <c r="I318" s="30" t="s">
        <v>1286</v>
      </c>
      <c r="J318" s="30" t="s">
        <v>1591</v>
      </c>
      <c r="K318" s="8" t="s">
        <v>25</v>
      </c>
      <c r="L318" s="31">
        <v>7959</v>
      </c>
      <c r="M318" s="30" t="s">
        <v>43</v>
      </c>
      <c r="N318" s="30">
        <v>1151953260</v>
      </c>
      <c r="O318" s="30" t="s">
        <v>1985</v>
      </c>
      <c r="P318" s="30" t="s">
        <v>2400</v>
      </c>
      <c r="Q318" s="8">
        <v>3274850</v>
      </c>
      <c r="R318" s="36">
        <v>338</v>
      </c>
      <c r="S318" s="34">
        <v>63126000</v>
      </c>
      <c r="T318" s="27" t="s">
        <v>2543</v>
      </c>
      <c r="U318" s="31">
        <v>470</v>
      </c>
      <c r="V318" s="30">
        <v>63126000</v>
      </c>
      <c r="W318" s="27" t="s">
        <v>2561</v>
      </c>
      <c r="X318" s="30" t="s">
        <v>1279</v>
      </c>
      <c r="Y318" s="30" t="s">
        <v>2584</v>
      </c>
      <c r="Z318" s="30">
        <v>63126000</v>
      </c>
      <c r="AA318" s="31">
        <v>180</v>
      </c>
      <c r="AB318" s="22">
        <v>46042</v>
      </c>
      <c r="AC318" s="26">
        <v>46043</v>
      </c>
      <c r="AD318" s="22">
        <v>46223</v>
      </c>
    </row>
    <row r="319" spans="2:30" x14ac:dyDescent="0.35">
      <c r="B319" s="7">
        <v>2026</v>
      </c>
      <c r="C319" s="31">
        <v>317</v>
      </c>
      <c r="D319" s="30" t="s">
        <v>364</v>
      </c>
      <c r="E319" s="30" t="s">
        <v>22</v>
      </c>
      <c r="F319" s="30" t="s">
        <v>783</v>
      </c>
      <c r="G319" s="30" t="s">
        <v>23</v>
      </c>
      <c r="H319" s="30" t="s">
        <v>1179</v>
      </c>
      <c r="I319" s="30" t="s">
        <v>1280</v>
      </c>
      <c r="J319" s="30" t="s">
        <v>1592</v>
      </c>
      <c r="K319" s="8" t="s">
        <v>25</v>
      </c>
      <c r="L319" s="31">
        <v>8027</v>
      </c>
      <c r="M319" s="30" t="s">
        <v>43</v>
      </c>
      <c r="N319" s="30">
        <v>1015441048</v>
      </c>
      <c r="O319" s="30" t="s">
        <v>1986</v>
      </c>
      <c r="P319" s="30" t="s">
        <v>2401</v>
      </c>
      <c r="Q319" s="8">
        <v>3274850</v>
      </c>
      <c r="R319" s="31">
        <v>342</v>
      </c>
      <c r="S319" s="34">
        <v>80520000</v>
      </c>
      <c r="T319" s="27" t="s">
        <v>2543</v>
      </c>
      <c r="U319" s="31">
        <v>430</v>
      </c>
      <c r="V319" s="30">
        <v>80520000</v>
      </c>
      <c r="W319" s="27" t="s">
        <v>2561</v>
      </c>
      <c r="X319" s="30" t="s">
        <v>1279</v>
      </c>
      <c r="Y319" s="30" t="s">
        <v>2577</v>
      </c>
      <c r="Z319" s="30">
        <v>80520000</v>
      </c>
      <c r="AA319" s="31">
        <v>330</v>
      </c>
      <c r="AB319" s="22">
        <v>46042</v>
      </c>
      <c r="AC319" s="26">
        <v>46049</v>
      </c>
      <c r="AD319" s="22">
        <v>46382</v>
      </c>
    </row>
    <row r="320" spans="2:30" x14ac:dyDescent="0.35">
      <c r="B320" s="7">
        <v>2026</v>
      </c>
      <c r="C320" s="31">
        <v>318</v>
      </c>
      <c r="D320" s="30" t="s">
        <v>365</v>
      </c>
      <c r="E320" s="30" t="s">
        <v>22</v>
      </c>
      <c r="F320" s="30" t="s">
        <v>784</v>
      </c>
      <c r="G320" s="30" t="s">
        <v>23</v>
      </c>
      <c r="H320" s="30" t="s">
        <v>1180</v>
      </c>
      <c r="I320" s="30" t="s">
        <v>1281</v>
      </c>
      <c r="J320" s="30" t="s">
        <v>1593</v>
      </c>
      <c r="K320" s="8" t="s">
        <v>25</v>
      </c>
      <c r="L320" s="31">
        <v>8036</v>
      </c>
      <c r="M320" s="30" t="s">
        <v>43</v>
      </c>
      <c r="N320" s="30">
        <v>52219969</v>
      </c>
      <c r="O320" s="30" t="s">
        <v>1987</v>
      </c>
      <c r="P320" s="30" t="s">
        <v>2402</v>
      </c>
      <c r="Q320" s="8">
        <v>3274850</v>
      </c>
      <c r="R320" s="31">
        <v>319</v>
      </c>
      <c r="S320" s="34">
        <v>111780000</v>
      </c>
      <c r="T320" s="27" t="s">
        <v>2541</v>
      </c>
      <c r="U320" s="31">
        <v>87</v>
      </c>
      <c r="V320" s="30">
        <v>111780000</v>
      </c>
      <c r="W320" s="27" t="s">
        <v>2557</v>
      </c>
      <c r="X320" s="30" t="s">
        <v>2568</v>
      </c>
      <c r="Y320" s="30" t="s">
        <v>2578</v>
      </c>
      <c r="Z320" s="30">
        <v>111780000</v>
      </c>
      <c r="AA320" s="31">
        <v>345</v>
      </c>
      <c r="AB320" s="22">
        <v>46043</v>
      </c>
      <c r="AC320" s="26">
        <v>46043</v>
      </c>
      <c r="AD320" s="22">
        <v>46386</v>
      </c>
    </row>
    <row r="321" spans="2:30" x14ac:dyDescent="0.35">
      <c r="B321" s="7">
        <v>2026</v>
      </c>
      <c r="C321" s="31">
        <v>319</v>
      </c>
      <c r="D321" s="30" t="s">
        <v>366</v>
      </c>
      <c r="E321" s="30" t="s">
        <v>22</v>
      </c>
      <c r="F321" s="30" t="s">
        <v>785</v>
      </c>
      <c r="G321" s="30" t="s">
        <v>23</v>
      </c>
      <c r="H321" s="30" t="s">
        <v>1004</v>
      </c>
      <c r="I321" s="30" t="s">
        <v>1289</v>
      </c>
      <c r="J321" s="30" t="s">
        <v>1431</v>
      </c>
      <c r="K321" s="8" t="s">
        <v>25</v>
      </c>
      <c r="L321" s="31">
        <v>7965</v>
      </c>
      <c r="M321" s="30" t="s">
        <v>43</v>
      </c>
      <c r="N321" s="30">
        <v>52698876</v>
      </c>
      <c r="O321" s="30" t="s">
        <v>1988</v>
      </c>
      <c r="P321" s="30" t="s">
        <v>2403</v>
      </c>
      <c r="Q321" s="8">
        <v>3274850</v>
      </c>
      <c r="R321" s="31">
        <v>343</v>
      </c>
      <c r="S321" s="34">
        <v>89220000</v>
      </c>
      <c r="T321" s="27" t="s">
        <v>2543</v>
      </c>
      <c r="U321" s="31">
        <v>311</v>
      </c>
      <c r="V321" s="30">
        <v>89220000</v>
      </c>
      <c r="W321" s="27" t="s">
        <v>2556</v>
      </c>
      <c r="X321" s="30" t="s">
        <v>1279</v>
      </c>
      <c r="Y321" s="30" t="s">
        <v>2586</v>
      </c>
      <c r="Z321" s="30">
        <v>89220000</v>
      </c>
      <c r="AA321" s="31">
        <v>300</v>
      </c>
      <c r="AB321" s="22">
        <v>46042</v>
      </c>
      <c r="AC321" s="26">
        <v>46044</v>
      </c>
      <c r="AD321" s="22">
        <v>46347</v>
      </c>
    </row>
    <row r="322" spans="2:30" x14ac:dyDescent="0.35">
      <c r="B322" s="7">
        <v>2026</v>
      </c>
      <c r="C322" s="31">
        <v>320</v>
      </c>
      <c r="D322" s="30" t="s">
        <v>367</v>
      </c>
      <c r="E322" s="30" t="s">
        <v>22</v>
      </c>
      <c r="F322" s="30" t="s">
        <v>786</v>
      </c>
      <c r="G322" s="30" t="s">
        <v>23</v>
      </c>
      <c r="H322" s="30" t="s">
        <v>1181</v>
      </c>
      <c r="I322" s="30" t="s">
        <v>1315</v>
      </c>
      <c r="J322" s="30" t="s">
        <v>1594</v>
      </c>
      <c r="K322" s="8" t="s">
        <v>25</v>
      </c>
      <c r="L322" s="31">
        <v>7991</v>
      </c>
      <c r="M322" s="30" t="s">
        <v>43</v>
      </c>
      <c r="N322" s="30">
        <v>1019039117</v>
      </c>
      <c r="O322" s="30" t="s">
        <v>1989</v>
      </c>
      <c r="P322" s="30" t="s">
        <v>2404</v>
      </c>
      <c r="Q322" s="8">
        <v>3274850</v>
      </c>
      <c r="R322" s="31">
        <v>362</v>
      </c>
      <c r="S322" s="34">
        <v>97230000</v>
      </c>
      <c r="T322" s="27" t="s">
        <v>2544</v>
      </c>
      <c r="U322" s="31">
        <v>345</v>
      </c>
      <c r="V322" s="30">
        <v>97230000</v>
      </c>
      <c r="W322" s="27" t="s">
        <v>2556</v>
      </c>
      <c r="X322" s="30" t="s">
        <v>1315</v>
      </c>
      <c r="Y322" s="30" t="s">
        <v>2599</v>
      </c>
      <c r="Z322" s="30">
        <v>97230000</v>
      </c>
      <c r="AA322" s="31">
        <v>300</v>
      </c>
      <c r="AB322" s="22">
        <v>46043</v>
      </c>
      <c r="AC322" s="26">
        <v>46045</v>
      </c>
      <c r="AD322" s="22">
        <v>46348</v>
      </c>
    </row>
    <row r="323" spans="2:30" x14ac:dyDescent="0.35">
      <c r="B323" s="7">
        <v>2026</v>
      </c>
      <c r="C323" s="31">
        <v>321</v>
      </c>
      <c r="D323" s="30" t="s">
        <v>368</v>
      </c>
      <c r="E323" s="30" t="s">
        <v>22</v>
      </c>
      <c r="F323" s="30" t="s">
        <v>787</v>
      </c>
      <c r="G323" s="30" t="s">
        <v>23</v>
      </c>
      <c r="H323" s="30" t="s">
        <v>1147</v>
      </c>
      <c r="I323" s="30" t="s">
        <v>1310</v>
      </c>
      <c r="J323" s="30" t="s">
        <v>1595</v>
      </c>
      <c r="K323" s="8" t="s">
        <v>25</v>
      </c>
      <c r="L323" s="31">
        <v>7991</v>
      </c>
      <c r="M323" s="30" t="s">
        <v>43</v>
      </c>
      <c r="N323" s="30">
        <v>79124611</v>
      </c>
      <c r="O323" s="30" t="s">
        <v>1990</v>
      </c>
      <c r="P323" s="30" t="s">
        <v>2405</v>
      </c>
      <c r="Q323" s="8">
        <v>3274850</v>
      </c>
      <c r="R323" s="31">
        <v>329</v>
      </c>
      <c r="S323" s="34">
        <v>22194000</v>
      </c>
      <c r="T323" s="27" t="s">
        <v>2543</v>
      </c>
      <c r="U323" s="31">
        <v>437</v>
      </c>
      <c r="V323" s="30">
        <v>22194000</v>
      </c>
      <c r="W323" s="27" t="s">
        <v>2561</v>
      </c>
      <c r="X323" s="30" t="s">
        <v>1315</v>
      </c>
      <c r="Y323" s="30" t="s">
        <v>2600</v>
      </c>
      <c r="Z323" s="30">
        <v>22194000</v>
      </c>
      <c r="AA323" s="31">
        <v>270</v>
      </c>
      <c r="AB323" s="22">
        <v>46042</v>
      </c>
      <c r="AC323" s="26">
        <v>46044</v>
      </c>
      <c r="AD323" s="22">
        <v>46316</v>
      </c>
    </row>
    <row r="324" spans="2:30" x14ac:dyDescent="0.35">
      <c r="B324" s="7">
        <v>2026</v>
      </c>
      <c r="C324" s="31">
        <v>322</v>
      </c>
      <c r="D324" s="30" t="s">
        <v>369</v>
      </c>
      <c r="E324" s="30" t="s">
        <v>22</v>
      </c>
      <c r="F324" s="30" t="s">
        <v>788</v>
      </c>
      <c r="G324" s="30" t="s">
        <v>23</v>
      </c>
      <c r="H324" s="30" t="s">
        <v>1147</v>
      </c>
      <c r="I324" s="30" t="s">
        <v>1310</v>
      </c>
      <c r="J324" s="30" t="s">
        <v>1595</v>
      </c>
      <c r="K324" s="8" t="s">
        <v>25</v>
      </c>
      <c r="L324" s="31">
        <v>7991</v>
      </c>
      <c r="M324" s="30" t="s">
        <v>43</v>
      </c>
      <c r="N324" s="30">
        <v>1023970932</v>
      </c>
      <c r="O324" s="30" t="s">
        <v>1991</v>
      </c>
      <c r="P324" s="30" t="s">
        <v>2406</v>
      </c>
      <c r="Q324" s="8">
        <v>3274850</v>
      </c>
      <c r="R324" s="31">
        <v>330</v>
      </c>
      <c r="S324" s="34">
        <v>22194000</v>
      </c>
      <c r="T324" s="27" t="s">
        <v>2543</v>
      </c>
      <c r="U324" s="31">
        <v>438</v>
      </c>
      <c r="V324" s="30">
        <v>22194000</v>
      </c>
      <c r="W324" s="27" t="s">
        <v>2561</v>
      </c>
      <c r="X324" s="30" t="s">
        <v>1315</v>
      </c>
      <c r="Y324" s="30" t="s">
        <v>2600</v>
      </c>
      <c r="Z324" s="30">
        <v>22194000</v>
      </c>
      <c r="AA324" s="31">
        <v>270</v>
      </c>
      <c r="AB324" s="22">
        <v>46042</v>
      </c>
      <c r="AC324" s="26">
        <v>46044</v>
      </c>
      <c r="AD324" s="22">
        <v>46316</v>
      </c>
    </row>
    <row r="325" spans="2:30" x14ac:dyDescent="0.35">
      <c r="B325" s="7">
        <v>2026</v>
      </c>
      <c r="C325" s="31">
        <v>324</v>
      </c>
      <c r="D325" s="30" t="s">
        <v>370</v>
      </c>
      <c r="E325" s="30" t="s">
        <v>22</v>
      </c>
      <c r="F325" s="30" t="s">
        <v>789</v>
      </c>
      <c r="G325" s="30" t="s">
        <v>23</v>
      </c>
      <c r="H325" s="30" t="s">
        <v>1182</v>
      </c>
      <c r="I325" s="30" t="s">
        <v>1310</v>
      </c>
      <c r="J325" s="30" t="s">
        <v>1596</v>
      </c>
      <c r="K325" s="8" t="s">
        <v>25</v>
      </c>
      <c r="L325" s="31">
        <v>7991</v>
      </c>
      <c r="M325" s="30" t="s">
        <v>43</v>
      </c>
      <c r="N325" s="30">
        <v>1033750238</v>
      </c>
      <c r="O325" s="30" t="s">
        <v>1992</v>
      </c>
      <c r="P325" s="30" t="s">
        <v>2407</v>
      </c>
      <c r="Q325" s="8">
        <v>3274850</v>
      </c>
      <c r="R325" s="31">
        <v>331</v>
      </c>
      <c r="S325" s="34">
        <v>61347000</v>
      </c>
      <c r="T325" s="27" t="s">
        <v>2543</v>
      </c>
      <c r="U325" s="31">
        <v>505</v>
      </c>
      <c r="V325" s="30">
        <v>61347000</v>
      </c>
      <c r="W325" s="27" t="s">
        <v>2565</v>
      </c>
      <c r="X325" s="30" t="s">
        <v>1315</v>
      </c>
      <c r="Y325" s="30" t="s">
        <v>2600</v>
      </c>
      <c r="Z325" s="30">
        <v>61347000</v>
      </c>
      <c r="AA325" s="31">
        <v>330</v>
      </c>
      <c r="AB325" s="22">
        <v>46042</v>
      </c>
      <c r="AC325" s="26">
        <v>46044</v>
      </c>
      <c r="AD325" s="22">
        <v>46377</v>
      </c>
    </row>
    <row r="326" spans="2:30" x14ac:dyDescent="0.35">
      <c r="B326" s="7">
        <v>2026</v>
      </c>
      <c r="C326" s="31">
        <v>325</v>
      </c>
      <c r="D326" s="30" t="s">
        <v>371</v>
      </c>
      <c r="E326" s="30" t="s">
        <v>22</v>
      </c>
      <c r="F326" s="30" t="s">
        <v>790</v>
      </c>
      <c r="G326" s="30" t="s">
        <v>23</v>
      </c>
      <c r="H326" s="30" t="s">
        <v>1183</v>
      </c>
      <c r="I326" s="30" t="s">
        <v>1288</v>
      </c>
      <c r="J326" s="30" t="s">
        <v>1597</v>
      </c>
      <c r="K326" s="8" t="s">
        <v>25</v>
      </c>
      <c r="L326" s="31">
        <v>7959</v>
      </c>
      <c r="M326" s="30" t="s">
        <v>43</v>
      </c>
      <c r="N326" s="30">
        <v>52805458</v>
      </c>
      <c r="O326" s="30" t="s">
        <v>1993</v>
      </c>
      <c r="P326" s="30" t="s">
        <v>2408</v>
      </c>
      <c r="Q326" s="8">
        <v>3274850</v>
      </c>
      <c r="R326" s="31">
        <v>361</v>
      </c>
      <c r="S326" s="34">
        <v>32940000</v>
      </c>
      <c r="T326" s="27" t="s">
        <v>2544</v>
      </c>
      <c r="U326" s="31">
        <v>535</v>
      </c>
      <c r="V326" s="30">
        <v>32940000</v>
      </c>
      <c r="W326" s="27" t="s">
        <v>2564</v>
      </c>
      <c r="X326" s="30" t="s">
        <v>1279</v>
      </c>
      <c r="Y326" s="30" t="s">
        <v>2585</v>
      </c>
      <c r="Z326" s="30">
        <v>32940000</v>
      </c>
      <c r="AA326" s="31">
        <v>135</v>
      </c>
      <c r="AB326" s="22">
        <v>46042</v>
      </c>
      <c r="AC326" s="26">
        <v>46048</v>
      </c>
      <c r="AD326" s="22">
        <v>46183</v>
      </c>
    </row>
    <row r="327" spans="2:30" x14ac:dyDescent="0.35">
      <c r="B327" s="7">
        <v>2026</v>
      </c>
      <c r="C327" s="31">
        <v>326</v>
      </c>
      <c r="D327" s="30" t="s">
        <v>372</v>
      </c>
      <c r="E327" s="30" t="s">
        <v>22</v>
      </c>
      <c r="F327" s="30" t="s">
        <v>791</v>
      </c>
      <c r="G327" s="30" t="s">
        <v>23</v>
      </c>
      <c r="H327" s="30" t="s">
        <v>1184</v>
      </c>
      <c r="I327" s="30" t="s">
        <v>1316</v>
      </c>
      <c r="J327" s="30" t="s">
        <v>1598</v>
      </c>
      <c r="K327" s="8" t="s">
        <v>25</v>
      </c>
      <c r="L327" s="31">
        <v>7991</v>
      </c>
      <c r="M327" s="30" t="s">
        <v>43</v>
      </c>
      <c r="N327" s="30">
        <v>1032479846</v>
      </c>
      <c r="O327" s="30" t="s">
        <v>1994</v>
      </c>
      <c r="P327" s="30" t="s">
        <v>2409</v>
      </c>
      <c r="Q327" s="8">
        <v>3274850</v>
      </c>
      <c r="R327" s="31">
        <v>363</v>
      </c>
      <c r="S327" s="34">
        <v>120957000</v>
      </c>
      <c r="T327" s="27" t="s">
        <v>2544</v>
      </c>
      <c r="U327" s="31">
        <v>414</v>
      </c>
      <c r="V327" s="30">
        <v>120957000</v>
      </c>
      <c r="W327" s="27" t="s">
        <v>2561</v>
      </c>
      <c r="X327" s="30" t="s">
        <v>1315</v>
      </c>
      <c r="Y327" s="30" t="s">
        <v>2601</v>
      </c>
      <c r="Z327" s="30">
        <v>120957000</v>
      </c>
      <c r="AA327" s="31">
        <v>345</v>
      </c>
      <c r="AB327" s="22">
        <v>46042</v>
      </c>
      <c r="AC327" s="26">
        <v>46045</v>
      </c>
      <c r="AD327" s="22">
        <v>46386</v>
      </c>
    </row>
    <row r="328" spans="2:30" x14ac:dyDescent="0.35">
      <c r="B328" s="7">
        <v>2026</v>
      </c>
      <c r="C328" s="31">
        <v>327</v>
      </c>
      <c r="D328" s="30" t="s">
        <v>373</v>
      </c>
      <c r="E328" s="30" t="s">
        <v>22</v>
      </c>
      <c r="F328" s="30" t="s">
        <v>792</v>
      </c>
      <c r="G328" s="30" t="s">
        <v>23</v>
      </c>
      <c r="H328" s="30" t="s">
        <v>1185</v>
      </c>
      <c r="I328" s="30" t="s">
        <v>1316</v>
      </c>
      <c r="J328" s="30" t="s">
        <v>1599</v>
      </c>
      <c r="K328" s="8" t="s">
        <v>25</v>
      </c>
      <c r="L328" s="31">
        <v>7991</v>
      </c>
      <c r="M328" s="30" t="s">
        <v>43</v>
      </c>
      <c r="N328" s="30">
        <v>16073346</v>
      </c>
      <c r="O328" s="30" t="s">
        <v>1995</v>
      </c>
      <c r="P328" s="30" t="s">
        <v>2410</v>
      </c>
      <c r="Q328" s="8">
        <v>3274850</v>
      </c>
      <c r="R328" s="31">
        <v>372</v>
      </c>
      <c r="S328" s="34">
        <v>120991500</v>
      </c>
      <c r="T328" s="27" t="s">
        <v>2544</v>
      </c>
      <c r="U328" s="31">
        <v>380</v>
      </c>
      <c r="V328" s="30">
        <v>120991500</v>
      </c>
      <c r="W328" s="27" t="s">
        <v>2561</v>
      </c>
      <c r="X328" s="30" t="s">
        <v>1315</v>
      </c>
      <c r="Y328" s="30" t="s">
        <v>2601</v>
      </c>
      <c r="Z328" s="30">
        <v>120991500</v>
      </c>
      <c r="AA328" s="31">
        <v>345</v>
      </c>
      <c r="AB328" s="22">
        <v>46044</v>
      </c>
      <c r="AC328" s="26">
        <v>46049</v>
      </c>
      <c r="AD328" s="22">
        <v>46387</v>
      </c>
    </row>
    <row r="329" spans="2:30" x14ac:dyDescent="0.35">
      <c r="B329" s="7">
        <v>2026</v>
      </c>
      <c r="C329" s="31">
        <v>328</v>
      </c>
      <c r="D329" s="30" t="s">
        <v>374</v>
      </c>
      <c r="E329" s="30" t="s">
        <v>22</v>
      </c>
      <c r="F329" s="30" t="s">
        <v>793</v>
      </c>
      <c r="G329" s="30" t="s">
        <v>23</v>
      </c>
      <c r="H329" s="30" t="s">
        <v>1186</v>
      </c>
      <c r="I329" s="30" t="s">
        <v>1316</v>
      </c>
      <c r="J329" s="30" t="s">
        <v>1600</v>
      </c>
      <c r="K329" s="8" t="s">
        <v>25</v>
      </c>
      <c r="L329" s="31">
        <v>7991</v>
      </c>
      <c r="M329" s="30" t="s">
        <v>43</v>
      </c>
      <c r="N329" s="30">
        <v>52483539</v>
      </c>
      <c r="O329" s="30" t="s">
        <v>1996</v>
      </c>
      <c r="P329" s="30" t="s">
        <v>2411</v>
      </c>
      <c r="Q329" s="8">
        <v>3274850</v>
      </c>
      <c r="R329" s="31">
        <v>333</v>
      </c>
      <c r="S329" s="34">
        <v>121026000</v>
      </c>
      <c r="T329" s="27" t="s">
        <v>2543</v>
      </c>
      <c r="U329" s="31">
        <v>407</v>
      </c>
      <c r="V329" s="30">
        <v>121026000</v>
      </c>
      <c r="W329" s="27" t="s">
        <v>2561</v>
      </c>
      <c r="X329" s="30" t="s">
        <v>1315</v>
      </c>
      <c r="Y329" s="30" t="s">
        <v>2601</v>
      </c>
      <c r="Z329" s="30">
        <v>121026000</v>
      </c>
      <c r="AA329" s="31">
        <v>345</v>
      </c>
      <c r="AB329" s="22">
        <v>46042</v>
      </c>
      <c r="AC329" s="26">
        <v>46045</v>
      </c>
      <c r="AD329" s="22">
        <v>46386</v>
      </c>
    </row>
    <row r="330" spans="2:30" x14ac:dyDescent="0.35">
      <c r="B330" s="7">
        <v>2026</v>
      </c>
      <c r="C330" s="31">
        <v>329</v>
      </c>
      <c r="D330" s="30" t="s">
        <v>375</v>
      </c>
      <c r="E330" s="30" t="s">
        <v>22</v>
      </c>
      <c r="F330" s="30" t="s">
        <v>794</v>
      </c>
      <c r="G330" s="30" t="s">
        <v>23</v>
      </c>
      <c r="H330" s="30" t="s">
        <v>1187</v>
      </c>
      <c r="I330" s="30" t="s">
        <v>1288</v>
      </c>
      <c r="J330" s="30" t="s">
        <v>1601</v>
      </c>
      <c r="K330" s="8" t="s">
        <v>25</v>
      </c>
      <c r="L330" s="31">
        <v>7959</v>
      </c>
      <c r="M330" s="30" t="s">
        <v>43</v>
      </c>
      <c r="N330" s="30">
        <v>79520732</v>
      </c>
      <c r="O330" s="30" t="s">
        <v>1997</v>
      </c>
      <c r="P330" s="30" t="s">
        <v>2412</v>
      </c>
      <c r="Q330" s="8">
        <v>3274850</v>
      </c>
      <c r="R330" s="31">
        <v>326</v>
      </c>
      <c r="S330" s="34">
        <v>89190000</v>
      </c>
      <c r="T330" s="27" t="s">
        <v>2543</v>
      </c>
      <c r="U330" s="31">
        <v>549</v>
      </c>
      <c r="V330" s="30">
        <v>89190000</v>
      </c>
      <c r="W330" s="27" t="s">
        <v>2564</v>
      </c>
      <c r="X330" s="30" t="s">
        <v>1279</v>
      </c>
      <c r="Y330" s="30" t="s">
        <v>2585</v>
      </c>
      <c r="Z330" s="30">
        <v>89190000</v>
      </c>
      <c r="AA330" s="31">
        <v>300</v>
      </c>
      <c r="AB330" s="22">
        <v>46042</v>
      </c>
      <c r="AC330" s="26">
        <v>46048</v>
      </c>
      <c r="AD330" s="22">
        <v>46351</v>
      </c>
    </row>
    <row r="331" spans="2:30" x14ac:dyDescent="0.35">
      <c r="B331" s="7">
        <v>2026</v>
      </c>
      <c r="C331" s="31">
        <v>330</v>
      </c>
      <c r="D331" s="30" t="s">
        <v>376</v>
      </c>
      <c r="E331" s="30" t="s">
        <v>22</v>
      </c>
      <c r="F331" s="30" t="s">
        <v>795</v>
      </c>
      <c r="G331" s="30" t="s">
        <v>23</v>
      </c>
      <c r="H331" s="30" t="s">
        <v>1188</v>
      </c>
      <c r="I331" s="30" t="s">
        <v>1316</v>
      </c>
      <c r="J331" s="30" t="s">
        <v>1602</v>
      </c>
      <c r="K331" s="8" t="s">
        <v>25</v>
      </c>
      <c r="L331" s="31">
        <v>7991</v>
      </c>
      <c r="M331" s="30" t="s">
        <v>43</v>
      </c>
      <c r="N331" s="30">
        <v>1090453700</v>
      </c>
      <c r="O331" s="30" t="s">
        <v>1998</v>
      </c>
      <c r="P331" s="30" t="s">
        <v>2413</v>
      </c>
      <c r="Q331" s="8">
        <v>3274850</v>
      </c>
      <c r="R331" s="31">
        <v>327</v>
      </c>
      <c r="S331" s="34">
        <v>121026000</v>
      </c>
      <c r="T331" s="27" t="s">
        <v>2543</v>
      </c>
      <c r="U331" s="31">
        <v>361</v>
      </c>
      <c r="V331" s="30">
        <v>121026000</v>
      </c>
      <c r="W331" s="27" t="s">
        <v>2556</v>
      </c>
      <c r="X331" s="30" t="s">
        <v>1315</v>
      </c>
      <c r="Y331" s="30" t="s">
        <v>2601</v>
      </c>
      <c r="Z331" s="30">
        <v>121026000</v>
      </c>
      <c r="AA331" s="31">
        <v>345</v>
      </c>
      <c r="AB331" s="22">
        <v>46042</v>
      </c>
      <c r="AC331" s="26">
        <v>46050</v>
      </c>
      <c r="AD331" s="22">
        <v>46387</v>
      </c>
    </row>
    <row r="332" spans="2:30" x14ac:dyDescent="0.35">
      <c r="B332" s="7">
        <v>2026</v>
      </c>
      <c r="C332" s="31">
        <v>331</v>
      </c>
      <c r="D332" s="30" t="s">
        <v>377</v>
      </c>
      <c r="E332" s="30" t="s">
        <v>22</v>
      </c>
      <c r="F332" s="30" t="s">
        <v>796</v>
      </c>
      <c r="G332" s="30" t="s">
        <v>23</v>
      </c>
      <c r="H332" s="30" t="s">
        <v>1189</v>
      </c>
      <c r="I332" s="30" t="s">
        <v>1315</v>
      </c>
      <c r="J332" s="30" t="s">
        <v>1603</v>
      </c>
      <c r="K332" s="8" t="s">
        <v>25</v>
      </c>
      <c r="L332" s="31">
        <v>7991</v>
      </c>
      <c r="M332" s="30" t="s">
        <v>43</v>
      </c>
      <c r="N332" s="30">
        <v>1022356665</v>
      </c>
      <c r="O332" s="30" t="s">
        <v>1999</v>
      </c>
      <c r="P332" s="30" t="s">
        <v>2414</v>
      </c>
      <c r="Q332" s="8">
        <v>3274850</v>
      </c>
      <c r="R332" s="31">
        <v>335</v>
      </c>
      <c r="S332" s="34">
        <v>71709000</v>
      </c>
      <c r="T332" s="27" t="s">
        <v>2543</v>
      </c>
      <c r="U332" s="31">
        <v>391</v>
      </c>
      <c r="V332" s="30">
        <v>71709000</v>
      </c>
      <c r="W332" s="27" t="s">
        <v>2561</v>
      </c>
      <c r="X332" s="30" t="s">
        <v>1315</v>
      </c>
      <c r="Y332" s="30" t="s">
        <v>2599</v>
      </c>
      <c r="Z332" s="30">
        <v>71709000</v>
      </c>
      <c r="AA332" s="31">
        <v>330</v>
      </c>
      <c r="AB332" s="22">
        <v>46042</v>
      </c>
      <c r="AC332" s="26">
        <v>46045</v>
      </c>
      <c r="AD332" s="22">
        <v>46378</v>
      </c>
    </row>
    <row r="333" spans="2:30" x14ac:dyDescent="0.35">
      <c r="B333" s="7">
        <v>2026</v>
      </c>
      <c r="C333" s="31">
        <v>333</v>
      </c>
      <c r="D333" s="30" t="s">
        <v>378</v>
      </c>
      <c r="E333" s="30" t="s">
        <v>22</v>
      </c>
      <c r="F333" s="30" t="s">
        <v>797</v>
      </c>
      <c r="G333" s="30" t="s">
        <v>23</v>
      </c>
      <c r="H333" s="30" t="s">
        <v>1190</v>
      </c>
      <c r="I333" s="30" t="s">
        <v>1315</v>
      </c>
      <c r="J333" s="30" t="s">
        <v>1604</v>
      </c>
      <c r="K333" s="8" t="s">
        <v>25</v>
      </c>
      <c r="L333" s="31">
        <v>7991</v>
      </c>
      <c r="M333" s="30" t="s">
        <v>43</v>
      </c>
      <c r="N333" s="30">
        <v>1015451943</v>
      </c>
      <c r="O333" s="30" t="s">
        <v>2000</v>
      </c>
      <c r="P333" s="30" t="s">
        <v>2415</v>
      </c>
      <c r="Q333" s="8">
        <v>3274850</v>
      </c>
      <c r="R333" s="31">
        <v>337</v>
      </c>
      <c r="S333" s="34">
        <v>47454000</v>
      </c>
      <c r="T333" s="27" t="s">
        <v>2543</v>
      </c>
      <c r="U333" s="31">
        <v>393</v>
      </c>
      <c r="V333" s="30">
        <v>47454000</v>
      </c>
      <c r="W333" s="27" t="s">
        <v>2561</v>
      </c>
      <c r="X333" s="30" t="s">
        <v>1315</v>
      </c>
      <c r="Y333" s="30" t="s">
        <v>2599</v>
      </c>
      <c r="Z333" s="30">
        <v>47454000</v>
      </c>
      <c r="AA333" s="31">
        <v>330</v>
      </c>
      <c r="AB333" s="22">
        <v>46042</v>
      </c>
      <c r="AC333" s="26">
        <v>46043</v>
      </c>
      <c r="AD333" s="22">
        <v>46376</v>
      </c>
    </row>
    <row r="334" spans="2:30" x14ac:dyDescent="0.35">
      <c r="B334" s="7">
        <v>2026</v>
      </c>
      <c r="C334" s="31">
        <v>334</v>
      </c>
      <c r="D334" s="30" t="s">
        <v>379</v>
      </c>
      <c r="E334" s="30" t="s">
        <v>22</v>
      </c>
      <c r="F334" s="30" t="s">
        <v>798</v>
      </c>
      <c r="G334" s="30" t="s">
        <v>23</v>
      </c>
      <c r="H334" s="30" t="s">
        <v>1191</v>
      </c>
      <c r="I334" s="30" t="s">
        <v>1305</v>
      </c>
      <c r="J334" s="30" t="s">
        <v>1605</v>
      </c>
      <c r="K334" s="8" t="s">
        <v>25</v>
      </c>
      <c r="L334" s="31">
        <v>8036</v>
      </c>
      <c r="M334" s="30" t="s">
        <v>43</v>
      </c>
      <c r="N334" s="30">
        <v>1019003073</v>
      </c>
      <c r="O334" s="30" t="s">
        <v>2001</v>
      </c>
      <c r="P334" s="30" t="s">
        <v>2416</v>
      </c>
      <c r="Q334" s="8">
        <v>3274850</v>
      </c>
      <c r="R334" s="31">
        <v>355</v>
      </c>
      <c r="S334" s="34">
        <v>81210000</v>
      </c>
      <c r="T334" s="27" t="s">
        <v>2544</v>
      </c>
      <c r="U334" s="31">
        <v>169</v>
      </c>
      <c r="V334" s="30">
        <v>81210000</v>
      </c>
      <c r="W334" s="27" t="s">
        <v>2563</v>
      </c>
      <c r="X334" s="30" t="s">
        <v>2568</v>
      </c>
      <c r="Y334" s="30" t="s">
        <v>2574</v>
      </c>
      <c r="Z334" s="30">
        <v>81210000</v>
      </c>
      <c r="AA334" s="31">
        <v>300</v>
      </c>
      <c r="AB334" s="22">
        <v>46043</v>
      </c>
      <c r="AC334" s="26">
        <v>46044</v>
      </c>
      <c r="AD334" s="22">
        <v>46347</v>
      </c>
    </row>
    <row r="335" spans="2:30" x14ac:dyDescent="0.35">
      <c r="B335" s="7">
        <v>2026</v>
      </c>
      <c r="C335" s="31">
        <v>335</v>
      </c>
      <c r="D335" s="30" t="s">
        <v>380</v>
      </c>
      <c r="E335" s="30" t="s">
        <v>22</v>
      </c>
      <c r="F335" s="30" t="s">
        <v>799</v>
      </c>
      <c r="G335" s="30" t="s">
        <v>23</v>
      </c>
      <c r="H335" s="30" t="s">
        <v>1192</v>
      </c>
      <c r="I335" s="30" t="s">
        <v>1286</v>
      </c>
      <c r="J335" s="30" t="s">
        <v>1606</v>
      </c>
      <c r="K335" s="8" t="s">
        <v>25</v>
      </c>
      <c r="L335" s="31">
        <v>7959</v>
      </c>
      <c r="M335" s="30" t="s">
        <v>43</v>
      </c>
      <c r="N335" s="30">
        <v>52863510</v>
      </c>
      <c r="O335" s="30" t="s">
        <v>2002</v>
      </c>
      <c r="P335" s="30" t="s">
        <v>2417</v>
      </c>
      <c r="Q335" s="8">
        <v>3274850</v>
      </c>
      <c r="R335" s="31">
        <v>369</v>
      </c>
      <c r="S335" s="34">
        <v>94662000</v>
      </c>
      <c r="T335" s="27" t="s">
        <v>2544</v>
      </c>
      <c r="U335" s="31">
        <v>159</v>
      </c>
      <c r="V335" s="30">
        <v>94662000</v>
      </c>
      <c r="W335" s="27" t="s">
        <v>2563</v>
      </c>
      <c r="X335" s="30" t="s">
        <v>1279</v>
      </c>
      <c r="Y335" s="30" t="s">
        <v>2584</v>
      </c>
      <c r="Z335" s="30">
        <v>94662000</v>
      </c>
      <c r="AA335" s="31">
        <v>270</v>
      </c>
      <c r="AB335" s="22">
        <v>46043</v>
      </c>
      <c r="AC335" s="26">
        <v>46045</v>
      </c>
      <c r="AD335" s="22">
        <v>46317</v>
      </c>
    </row>
    <row r="336" spans="2:30" x14ac:dyDescent="0.35">
      <c r="B336" s="7">
        <v>2026</v>
      </c>
      <c r="C336" s="31">
        <v>336</v>
      </c>
      <c r="D336" s="30" t="s">
        <v>381</v>
      </c>
      <c r="E336" s="30" t="s">
        <v>22</v>
      </c>
      <c r="F336" s="30" t="s">
        <v>800</v>
      </c>
      <c r="G336" s="30" t="s">
        <v>23</v>
      </c>
      <c r="H336" s="30" t="s">
        <v>1193</v>
      </c>
      <c r="I336" s="30" t="s">
        <v>1305</v>
      </c>
      <c r="J336" s="30" t="s">
        <v>1607</v>
      </c>
      <c r="K336" s="8" t="s">
        <v>25</v>
      </c>
      <c r="L336" s="31">
        <v>8036</v>
      </c>
      <c r="M336" s="30" t="s">
        <v>43</v>
      </c>
      <c r="N336" s="30">
        <v>1032431953</v>
      </c>
      <c r="O336" s="30" t="s">
        <v>2003</v>
      </c>
      <c r="P336" s="30" t="s">
        <v>2418</v>
      </c>
      <c r="Q336" s="8">
        <v>3274850</v>
      </c>
      <c r="R336" s="31">
        <v>356</v>
      </c>
      <c r="S336" s="34">
        <v>110502000</v>
      </c>
      <c r="T336" s="27" t="s">
        <v>2544</v>
      </c>
      <c r="U336" s="31">
        <v>538</v>
      </c>
      <c r="V336" s="30">
        <v>110502000</v>
      </c>
      <c r="W336" s="27" t="s">
        <v>2564</v>
      </c>
      <c r="X336" s="30" t="s">
        <v>2568</v>
      </c>
      <c r="Y336" s="30" t="s">
        <v>2574</v>
      </c>
      <c r="Z336" s="30">
        <v>110502000</v>
      </c>
      <c r="AA336" s="31">
        <v>315</v>
      </c>
      <c r="AB336" s="22">
        <v>46043</v>
      </c>
      <c r="AC336" s="26">
        <v>46044</v>
      </c>
      <c r="AD336" s="22">
        <v>46362</v>
      </c>
    </row>
    <row r="337" spans="2:30" x14ac:dyDescent="0.35">
      <c r="B337" s="7">
        <v>2026</v>
      </c>
      <c r="C337" s="31">
        <v>338</v>
      </c>
      <c r="D337" s="30" t="s">
        <v>382</v>
      </c>
      <c r="E337" s="30" t="s">
        <v>22</v>
      </c>
      <c r="F337" s="30" t="s">
        <v>801</v>
      </c>
      <c r="G337" s="30" t="s">
        <v>23</v>
      </c>
      <c r="H337" s="30" t="s">
        <v>1194</v>
      </c>
      <c r="I337" s="30" t="s">
        <v>1280</v>
      </c>
      <c r="J337" s="30" t="s">
        <v>1608</v>
      </c>
      <c r="K337" s="8" t="s">
        <v>25</v>
      </c>
      <c r="L337" s="31">
        <v>8027</v>
      </c>
      <c r="M337" s="30" t="s">
        <v>43</v>
      </c>
      <c r="N337" s="30">
        <v>80765614</v>
      </c>
      <c r="O337" s="30" t="s">
        <v>2004</v>
      </c>
      <c r="P337" s="30" t="s">
        <v>2419</v>
      </c>
      <c r="Q337" s="8">
        <v>3274850</v>
      </c>
      <c r="R337" s="31">
        <v>344</v>
      </c>
      <c r="S337" s="34">
        <v>80520000</v>
      </c>
      <c r="T337" s="27" t="s">
        <v>2543</v>
      </c>
      <c r="U337" s="31">
        <v>472</v>
      </c>
      <c r="V337" s="30">
        <v>80520000</v>
      </c>
      <c r="W337" s="27" t="s">
        <v>2562</v>
      </c>
      <c r="X337" s="30" t="s">
        <v>1279</v>
      </c>
      <c r="Y337" s="30" t="s">
        <v>2577</v>
      </c>
      <c r="Z337" s="30">
        <v>80520000</v>
      </c>
      <c r="AA337" s="31">
        <v>330</v>
      </c>
      <c r="AB337" s="22">
        <v>46042</v>
      </c>
      <c r="AC337" s="26">
        <v>46045</v>
      </c>
      <c r="AD337" s="22">
        <v>46378</v>
      </c>
    </row>
    <row r="338" spans="2:30" x14ac:dyDescent="0.35">
      <c r="B338" s="7">
        <v>2026</v>
      </c>
      <c r="C338" s="31">
        <v>339</v>
      </c>
      <c r="D338" s="30" t="s">
        <v>383</v>
      </c>
      <c r="E338" s="30" t="s">
        <v>22</v>
      </c>
      <c r="F338" s="30" t="s">
        <v>802</v>
      </c>
      <c r="G338" s="30" t="s">
        <v>23</v>
      </c>
      <c r="H338" s="30" t="s">
        <v>1195</v>
      </c>
      <c r="I338" s="30" t="s">
        <v>1289</v>
      </c>
      <c r="J338" s="30" t="s">
        <v>1609</v>
      </c>
      <c r="K338" s="8" t="s">
        <v>25</v>
      </c>
      <c r="L338" s="31">
        <v>7965</v>
      </c>
      <c r="M338" s="30" t="s">
        <v>43</v>
      </c>
      <c r="N338" s="30">
        <v>52075522</v>
      </c>
      <c r="O338" s="30" t="s">
        <v>2005</v>
      </c>
      <c r="P338" s="30" t="s">
        <v>2420</v>
      </c>
      <c r="Q338" s="8">
        <v>3274850</v>
      </c>
      <c r="R338" s="31">
        <v>345</v>
      </c>
      <c r="S338" s="34">
        <v>73200000</v>
      </c>
      <c r="T338" s="27" t="s">
        <v>2543</v>
      </c>
      <c r="U338" s="31">
        <v>270</v>
      </c>
      <c r="V338" s="30">
        <v>73200000</v>
      </c>
      <c r="W338" s="27" t="s">
        <v>2556</v>
      </c>
      <c r="X338" s="30" t="s">
        <v>1279</v>
      </c>
      <c r="Y338" s="30" t="s">
        <v>2586</v>
      </c>
      <c r="Z338" s="30">
        <v>73200000</v>
      </c>
      <c r="AA338" s="31">
        <v>300</v>
      </c>
      <c r="AB338" s="22">
        <v>46042</v>
      </c>
      <c r="AC338" s="26">
        <v>46044</v>
      </c>
      <c r="AD338" s="22">
        <v>46347</v>
      </c>
    </row>
    <row r="339" spans="2:30" x14ac:dyDescent="0.35">
      <c r="B339" s="7">
        <v>2026</v>
      </c>
      <c r="C339" s="31">
        <v>340</v>
      </c>
      <c r="D339" s="30" t="s">
        <v>384</v>
      </c>
      <c r="E339" s="30" t="s">
        <v>22</v>
      </c>
      <c r="F339" s="30" t="s">
        <v>803</v>
      </c>
      <c r="G339" s="30" t="s">
        <v>23</v>
      </c>
      <c r="H339" s="30" t="s">
        <v>1196</v>
      </c>
      <c r="I339" s="30" t="s">
        <v>1294</v>
      </c>
      <c r="J339" s="30" t="s">
        <v>1610</v>
      </c>
      <c r="K339" s="8" t="s">
        <v>25</v>
      </c>
      <c r="L339" s="31">
        <v>7893</v>
      </c>
      <c r="M339" s="30" t="s">
        <v>43</v>
      </c>
      <c r="N339" s="30">
        <v>52900242</v>
      </c>
      <c r="O339" s="30" t="s">
        <v>2006</v>
      </c>
      <c r="P339" s="30" t="s">
        <v>2421</v>
      </c>
      <c r="Q339" s="8">
        <v>3274850</v>
      </c>
      <c r="R339" s="31">
        <v>366</v>
      </c>
      <c r="S339" s="34">
        <v>58671000</v>
      </c>
      <c r="T339" s="27" t="s">
        <v>2544</v>
      </c>
      <c r="U339" s="31">
        <v>212</v>
      </c>
      <c r="V339" s="30">
        <v>58671000</v>
      </c>
      <c r="W339" s="27" t="s">
        <v>2563</v>
      </c>
      <c r="X339" s="30" t="s">
        <v>2569</v>
      </c>
      <c r="Y339" s="30" t="s">
        <v>2588</v>
      </c>
      <c r="Z339" s="30">
        <v>58671000</v>
      </c>
      <c r="AA339" s="31">
        <v>270</v>
      </c>
      <c r="AB339" s="22">
        <v>46043</v>
      </c>
      <c r="AC339" s="26">
        <v>46045</v>
      </c>
      <c r="AD339" s="22">
        <v>46317</v>
      </c>
    </row>
    <row r="340" spans="2:30" x14ac:dyDescent="0.35">
      <c r="B340" s="7">
        <v>2026</v>
      </c>
      <c r="C340" s="31">
        <v>341</v>
      </c>
      <c r="D340" s="30" t="s">
        <v>385</v>
      </c>
      <c r="E340" s="30" t="s">
        <v>22</v>
      </c>
      <c r="F340" s="30" t="s">
        <v>804</v>
      </c>
      <c r="G340" s="30" t="s">
        <v>23</v>
      </c>
      <c r="H340" s="30" t="s">
        <v>1197</v>
      </c>
      <c r="I340" s="30" t="s">
        <v>1289</v>
      </c>
      <c r="J340" s="30" t="s">
        <v>1611</v>
      </c>
      <c r="K340" s="8" t="s">
        <v>25</v>
      </c>
      <c r="L340" s="31">
        <v>7965</v>
      </c>
      <c r="M340" s="30" t="s">
        <v>43</v>
      </c>
      <c r="N340" s="30">
        <v>1010247567</v>
      </c>
      <c r="O340" s="30" t="s">
        <v>2007</v>
      </c>
      <c r="P340" s="30" t="s">
        <v>2422</v>
      </c>
      <c r="Q340" s="8">
        <v>3274850</v>
      </c>
      <c r="R340" s="31">
        <v>346</v>
      </c>
      <c r="S340" s="34">
        <v>39114000</v>
      </c>
      <c r="T340" s="27" t="s">
        <v>2543</v>
      </c>
      <c r="U340" s="31">
        <v>255</v>
      </c>
      <c r="V340" s="30">
        <v>39114000</v>
      </c>
      <c r="W340" s="27" t="s">
        <v>2556</v>
      </c>
      <c r="X340" s="30" t="s">
        <v>1279</v>
      </c>
      <c r="Y340" s="30" t="s">
        <v>2603</v>
      </c>
      <c r="Z340" s="30">
        <v>39114000</v>
      </c>
      <c r="AA340" s="31">
        <v>180</v>
      </c>
      <c r="AB340" s="22">
        <v>46042</v>
      </c>
      <c r="AC340" s="26">
        <v>46045</v>
      </c>
      <c r="AD340" s="22">
        <v>46225</v>
      </c>
    </row>
    <row r="341" spans="2:30" x14ac:dyDescent="0.35">
      <c r="B341" s="7">
        <v>2026</v>
      </c>
      <c r="C341" s="31">
        <v>342</v>
      </c>
      <c r="D341" s="30" t="s">
        <v>386</v>
      </c>
      <c r="E341" s="30" t="s">
        <v>22</v>
      </c>
      <c r="F341" s="30" t="s">
        <v>805</v>
      </c>
      <c r="G341" s="30" t="s">
        <v>23</v>
      </c>
      <c r="H341" s="30" t="s">
        <v>1198</v>
      </c>
      <c r="I341" s="30" t="s">
        <v>1317</v>
      </c>
      <c r="J341" s="30" t="s">
        <v>1612</v>
      </c>
      <c r="K341" s="8" t="s">
        <v>25</v>
      </c>
      <c r="L341" s="31">
        <v>8036</v>
      </c>
      <c r="M341" s="30" t="s">
        <v>43</v>
      </c>
      <c r="N341" s="30">
        <v>19456829</v>
      </c>
      <c r="O341" s="30" t="s">
        <v>2008</v>
      </c>
      <c r="P341" s="30" t="s">
        <v>2423</v>
      </c>
      <c r="Q341" s="8">
        <v>3274850</v>
      </c>
      <c r="R341" s="31">
        <v>357</v>
      </c>
      <c r="S341" s="34">
        <v>71709000</v>
      </c>
      <c r="T341" s="27" t="s">
        <v>2544</v>
      </c>
      <c r="U341" s="31">
        <v>69</v>
      </c>
      <c r="V341" s="30">
        <v>71709000</v>
      </c>
      <c r="W341" s="27" t="s">
        <v>2557</v>
      </c>
      <c r="X341" s="30" t="s">
        <v>2568</v>
      </c>
      <c r="Y341" s="30" t="s">
        <v>2572</v>
      </c>
      <c r="Z341" s="30">
        <v>71709000</v>
      </c>
      <c r="AA341" s="31">
        <v>343</v>
      </c>
      <c r="AB341" s="22">
        <v>46043</v>
      </c>
      <c r="AC341" s="26">
        <v>46045</v>
      </c>
      <c r="AD341" s="22">
        <v>46378</v>
      </c>
    </row>
    <row r="342" spans="2:30" x14ac:dyDescent="0.35">
      <c r="B342" s="7">
        <v>2026</v>
      </c>
      <c r="C342" s="31">
        <v>343</v>
      </c>
      <c r="D342" s="30" t="s">
        <v>387</v>
      </c>
      <c r="E342" s="30" t="s">
        <v>22</v>
      </c>
      <c r="F342" s="30" t="s">
        <v>806</v>
      </c>
      <c r="G342" s="30" t="s">
        <v>23</v>
      </c>
      <c r="H342" s="30" t="s">
        <v>1014</v>
      </c>
      <c r="I342" s="30" t="s">
        <v>1280</v>
      </c>
      <c r="J342" s="30" t="s">
        <v>1436</v>
      </c>
      <c r="K342" s="8" t="s">
        <v>25</v>
      </c>
      <c r="L342" s="31">
        <v>8027</v>
      </c>
      <c r="M342" s="30" t="s">
        <v>43</v>
      </c>
      <c r="N342" s="30">
        <v>1077439414</v>
      </c>
      <c r="O342" s="30" t="s">
        <v>2009</v>
      </c>
      <c r="P342" s="30" t="s">
        <v>2424</v>
      </c>
      <c r="Q342" s="8">
        <v>3274850</v>
      </c>
      <c r="R342" s="31">
        <v>409</v>
      </c>
      <c r="S342" s="34">
        <v>80520000</v>
      </c>
      <c r="T342" s="27" t="s">
        <v>2546</v>
      </c>
      <c r="U342" s="31">
        <v>278</v>
      </c>
      <c r="V342" s="30">
        <v>80520000</v>
      </c>
      <c r="W342" s="27" t="s">
        <v>2556</v>
      </c>
      <c r="X342" s="30" t="s">
        <v>1279</v>
      </c>
      <c r="Y342" s="30" t="s">
        <v>2577</v>
      </c>
      <c r="Z342" s="30">
        <v>80520000</v>
      </c>
      <c r="AA342" s="31">
        <v>330</v>
      </c>
      <c r="AB342" s="22">
        <v>46044</v>
      </c>
      <c r="AC342" s="26">
        <v>46048</v>
      </c>
      <c r="AD342" s="22">
        <v>46381</v>
      </c>
    </row>
    <row r="343" spans="2:30" x14ac:dyDescent="0.35">
      <c r="B343" s="7">
        <v>2026</v>
      </c>
      <c r="C343" s="31">
        <v>344</v>
      </c>
      <c r="D343" s="30" t="s">
        <v>388</v>
      </c>
      <c r="E343" s="30" t="s">
        <v>22</v>
      </c>
      <c r="F343" s="30" t="s">
        <v>807</v>
      </c>
      <c r="G343" s="30" t="s">
        <v>23</v>
      </c>
      <c r="H343" s="30" t="s">
        <v>1199</v>
      </c>
      <c r="I343" s="30" t="s">
        <v>1289</v>
      </c>
      <c r="J343" s="30" t="s">
        <v>42</v>
      </c>
      <c r="K343" s="8" t="s">
        <v>25</v>
      </c>
      <c r="L343" s="31">
        <v>7965</v>
      </c>
      <c r="M343" s="30" t="s">
        <v>43</v>
      </c>
      <c r="N343" s="30">
        <v>79469429</v>
      </c>
      <c r="O343" s="30" t="s">
        <v>2010</v>
      </c>
      <c r="P343" s="30" t="s">
        <v>2425</v>
      </c>
      <c r="Q343" s="8">
        <v>3274850</v>
      </c>
      <c r="R343" s="31">
        <v>354</v>
      </c>
      <c r="S343" s="34">
        <v>27043500</v>
      </c>
      <c r="T343" s="27" t="s">
        <v>2544</v>
      </c>
      <c r="U343" s="31">
        <v>355</v>
      </c>
      <c r="V343" s="30">
        <v>27043500</v>
      </c>
      <c r="W343" s="27" t="s">
        <v>2556</v>
      </c>
      <c r="X343" s="30" t="s">
        <v>1279</v>
      </c>
      <c r="Y343" s="30" t="s">
        <v>2603</v>
      </c>
      <c r="Z343" s="30">
        <v>27043500</v>
      </c>
      <c r="AA343" s="31">
        <v>165</v>
      </c>
      <c r="AB343" s="22">
        <v>46043</v>
      </c>
      <c r="AC343" s="26">
        <v>46048</v>
      </c>
      <c r="AD343" s="22">
        <v>46213</v>
      </c>
    </row>
    <row r="344" spans="2:30" x14ac:dyDescent="0.35">
      <c r="B344" s="7">
        <v>2026</v>
      </c>
      <c r="C344" s="31">
        <v>345</v>
      </c>
      <c r="D344" s="30" t="s">
        <v>389</v>
      </c>
      <c r="E344" s="30" t="s">
        <v>22</v>
      </c>
      <c r="F344" s="30" t="s">
        <v>808</v>
      </c>
      <c r="G344" s="30" t="s">
        <v>23</v>
      </c>
      <c r="H344" s="30" t="s">
        <v>1011</v>
      </c>
      <c r="I344" s="30" t="s">
        <v>1280</v>
      </c>
      <c r="J344" s="30" t="s">
        <v>1436</v>
      </c>
      <c r="K344" s="8" t="s">
        <v>25</v>
      </c>
      <c r="L344" s="31">
        <v>8027</v>
      </c>
      <c r="M344" s="30" t="s">
        <v>43</v>
      </c>
      <c r="N344" s="30">
        <v>53026149</v>
      </c>
      <c r="O344" s="30" t="s">
        <v>2011</v>
      </c>
      <c r="P344" s="30" t="s">
        <v>2426</v>
      </c>
      <c r="Q344" s="8">
        <v>3274850</v>
      </c>
      <c r="R344" s="31">
        <v>410</v>
      </c>
      <c r="S344" s="34">
        <v>80520000</v>
      </c>
      <c r="T344" s="27" t="s">
        <v>2546</v>
      </c>
      <c r="U344" s="31">
        <v>280</v>
      </c>
      <c r="V344" s="30">
        <v>80520000</v>
      </c>
      <c r="W344" s="27" t="s">
        <v>2556</v>
      </c>
      <c r="X344" s="30" t="s">
        <v>1279</v>
      </c>
      <c r="Y344" s="30" t="s">
        <v>2577</v>
      </c>
      <c r="Z344" s="30">
        <v>80520000</v>
      </c>
      <c r="AA344" s="31">
        <v>330</v>
      </c>
      <c r="AB344" s="22">
        <v>46044</v>
      </c>
      <c r="AC344" s="26">
        <v>46051</v>
      </c>
      <c r="AD344" s="22">
        <v>46384</v>
      </c>
    </row>
    <row r="345" spans="2:30" x14ac:dyDescent="0.35">
      <c r="B345" s="7">
        <v>2026</v>
      </c>
      <c r="C345" s="31">
        <v>346</v>
      </c>
      <c r="D345" s="30" t="s">
        <v>390</v>
      </c>
      <c r="E345" s="30" t="s">
        <v>22</v>
      </c>
      <c r="F345" s="30" t="s">
        <v>809</v>
      </c>
      <c r="G345" s="30" t="s">
        <v>23</v>
      </c>
      <c r="H345" s="30" t="s">
        <v>1200</v>
      </c>
      <c r="I345" s="30" t="s">
        <v>1299</v>
      </c>
      <c r="J345" s="30" t="s">
        <v>1613</v>
      </c>
      <c r="K345" s="8" t="s">
        <v>25</v>
      </c>
      <c r="L345" s="31">
        <v>8036</v>
      </c>
      <c r="M345" s="30" t="s">
        <v>43</v>
      </c>
      <c r="N345" s="30">
        <v>1102366128</v>
      </c>
      <c r="O345" s="30" t="s">
        <v>2012</v>
      </c>
      <c r="P345" s="30" t="s">
        <v>2427</v>
      </c>
      <c r="Q345" s="8">
        <v>3274850</v>
      </c>
      <c r="R345" s="31">
        <v>423</v>
      </c>
      <c r="S345" s="34">
        <v>89298000</v>
      </c>
      <c r="T345" s="27" t="s">
        <v>2546</v>
      </c>
      <c r="U345" s="31">
        <v>424</v>
      </c>
      <c r="V345" s="30">
        <v>89298000</v>
      </c>
      <c r="W345" s="27" t="s">
        <v>2561</v>
      </c>
      <c r="X345" s="30" t="s">
        <v>2568</v>
      </c>
      <c r="Y345" s="30" t="s">
        <v>2580</v>
      </c>
      <c r="Z345" s="30">
        <v>89298000</v>
      </c>
      <c r="AA345" s="31">
        <v>330</v>
      </c>
      <c r="AB345" s="22">
        <v>46044</v>
      </c>
      <c r="AC345" s="26">
        <v>46049</v>
      </c>
      <c r="AD345" s="22">
        <v>46382</v>
      </c>
    </row>
    <row r="346" spans="2:30" x14ac:dyDescent="0.35">
      <c r="B346" s="7">
        <v>2026</v>
      </c>
      <c r="C346" s="31">
        <v>347</v>
      </c>
      <c r="D346" s="30" t="s">
        <v>391</v>
      </c>
      <c r="E346" s="30" t="s">
        <v>22</v>
      </c>
      <c r="F346" s="30" t="s">
        <v>810</v>
      </c>
      <c r="G346" s="30" t="s">
        <v>23</v>
      </c>
      <c r="H346" s="30" t="s">
        <v>1014</v>
      </c>
      <c r="I346" s="30" t="s">
        <v>1280</v>
      </c>
      <c r="J346" s="30" t="s">
        <v>1436</v>
      </c>
      <c r="K346" s="8" t="s">
        <v>25</v>
      </c>
      <c r="L346" s="31">
        <v>8027</v>
      </c>
      <c r="M346" s="30" t="s">
        <v>43</v>
      </c>
      <c r="N346" s="30">
        <v>1014195881</v>
      </c>
      <c r="O346" s="30" t="s">
        <v>2013</v>
      </c>
      <c r="P346" s="30" t="s">
        <v>2428</v>
      </c>
      <c r="Q346" s="8">
        <v>3274850</v>
      </c>
      <c r="R346" s="31">
        <v>411</v>
      </c>
      <c r="S346" s="34">
        <v>80520000</v>
      </c>
      <c r="T346" s="27" t="s">
        <v>2546</v>
      </c>
      <c r="U346" s="31">
        <v>274</v>
      </c>
      <c r="V346" s="30">
        <v>80520000</v>
      </c>
      <c r="W346" s="27" t="s">
        <v>2556</v>
      </c>
      <c r="X346" s="30" t="s">
        <v>1279</v>
      </c>
      <c r="Y346" s="30" t="s">
        <v>2577</v>
      </c>
      <c r="Z346" s="30">
        <v>80520000</v>
      </c>
      <c r="AA346" s="31">
        <v>330</v>
      </c>
      <c r="AB346" s="22">
        <v>46044</v>
      </c>
      <c r="AC346" s="26">
        <v>46048</v>
      </c>
      <c r="AD346" s="22">
        <v>46381</v>
      </c>
    </row>
    <row r="347" spans="2:30" x14ac:dyDescent="0.35">
      <c r="B347" s="7">
        <v>2026</v>
      </c>
      <c r="C347" s="31">
        <v>348</v>
      </c>
      <c r="D347" s="30" t="s">
        <v>392</v>
      </c>
      <c r="E347" s="30" t="s">
        <v>22</v>
      </c>
      <c r="F347" s="30" t="s">
        <v>811</v>
      </c>
      <c r="G347" s="30" t="s">
        <v>23</v>
      </c>
      <c r="H347" s="30" t="s">
        <v>1201</v>
      </c>
      <c r="I347" s="30" t="s">
        <v>1295</v>
      </c>
      <c r="J347" s="30" t="s">
        <v>1614</v>
      </c>
      <c r="K347" s="8" t="s">
        <v>25</v>
      </c>
      <c r="L347" s="31">
        <v>7970</v>
      </c>
      <c r="M347" s="30" t="s">
        <v>43</v>
      </c>
      <c r="N347" s="30">
        <v>1018421052</v>
      </c>
      <c r="O347" s="30" t="s">
        <v>2014</v>
      </c>
      <c r="P347" s="30" t="s">
        <v>2429</v>
      </c>
      <c r="Q347" s="8">
        <v>3274850</v>
      </c>
      <c r="R347" s="31">
        <v>412</v>
      </c>
      <c r="S347" s="34">
        <v>133320000</v>
      </c>
      <c r="T347" s="27" t="s">
        <v>2546</v>
      </c>
      <c r="U347" s="31">
        <v>56</v>
      </c>
      <c r="V347" s="30">
        <v>133320000</v>
      </c>
      <c r="W347" s="27" t="s">
        <v>2557</v>
      </c>
      <c r="X347" s="30" t="s">
        <v>2570</v>
      </c>
      <c r="Y347" s="30" t="s">
        <v>2605</v>
      </c>
      <c r="Z347" s="30">
        <v>133320000</v>
      </c>
      <c r="AA347" s="31">
        <v>330</v>
      </c>
      <c r="AB347" s="22">
        <v>46044</v>
      </c>
      <c r="AC347" s="26">
        <v>46050</v>
      </c>
      <c r="AD347" s="22">
        <v>46383</v>
      </c>
    </row>
    <row r="348" spans="2:30" x14ac:dyDescent="0.35">
      <c r="B348" s="7">
        <v>2026</v>
      </c>
      <c r="C348" s="31">
        <v>349</v>
      </c>
      <c r="D348" s="30" t="s">
        <v>393</v>
      </c>
      <c r="E348" s="30" t="s">
        <v>22</v>
      </c>
      <c r="F348" s="30" t="s">
        <v>812</v>
      </c>
      <c r="G348" s="30" t="s">
        <v>23</v>
      </c>
      <c r="H348" s="30" t="s">
        <v>1202</v>
      </c>
      <c r="I348" s="30" t="s">
        <v>1299</v>
      </c>
      <c r="J348" s="30" t="s">
        <v>1615</v>
      </c>
      <c r="K348" s="8" t="s">
        <v>25</v>
      </c>
      <c r="L348" s="31">
        <v>9036</v>
      </c>
      <c r="M348" s="30" t="s">
        <v>43</v>
      </c>
      <c r="N348" s="30">
        <v>1102367676</v>
      </c>
      <c r="O348" s="30" t="s">
        <v>2015</v>
      </c>
      <c r="P348" s="30" t="s">
        <v>2430</v>
      </c>
      <c r="Q348" s="8">
        <v>3274850</v>
      </c>
      <c r="R348" s="31">
        <v>424</v>
      </c>
      <c r="S348" s="34">
        <v>124575000</v>
      </c>
      <c r="T348" s="27">
        <v>46048</v>
      </c>
      <c r="U348" s="31">
        <v>478</v>
      </c>
      <c r="V348" s="30">
        <v>124575000</v>
      </c>
      <c r="W348" s="27">
        <v>46029</v>
      </c>
      <c r="X348" s="30" t="s">
        <v>2568</v>
      </c>
      <c r="Y348" s="30" t="s">
        <v>2580</v>
      </c>
      <c r="Z348" s="30">
        <v>124575000</v>
      </c>
      <c r="AA348" s="31">
        <v>330</v>
      </c>
      <c r="AB348" s="22">
        <v>46043</v>
      </c>
      <c r="AC348" s="26">
        <v>46049</v>
      </c>
      <c r="AD348" s="22">
        <v>46382</v>
      </c>
    </row>
    <row r="349" spans="2:30" x14ac:dyDescent="0.35">
      <c r="B349" s="7">
        <v>2026</v>
      </c>
      <c r="C349" s="31">
        <v>350</v>
      </c>
      <c r="D349" s="30" t="s">
        <v>394</v>
      </c>
      <c r="E349" s="30" t="s">
        <v>22</v>
      </c>
      <c r="F349" s="30" t="s">
        <v>813</v>
      </c>
      <c r="G349" s="30" t="s">
        <v>23</v>
      </c>
      <c r="H349" s="30" t="s">
        <v>1203</v>
      </c>
      <c r="I349" s="30" t="s">
        <v>1294</v>
      </c>
      <c r="J349" s="30" t="s">
        <v>1616</v>
      </c>
      <c r="K349" s="8" t="s">
        <v>25</v>
      </c>
      <c r="L349" s="31">
        <v>7957</v>
      </c>
      <c r="M349" s="30" t="s">
        <v>43</v>
      </c>
      <c r="N349" s="30">
        <v>1013614183</v>
      </c>
      <c r="O349" s="30" t="s">
        <v>2016</v>
      </c>
      <c r="P349" s="30" t="s">
        <v>2431</v>
      </c>
      <c r="Q349" s="8">
        <v>3274850</v>
      </c>
      <c r="R349" s="31">
        <v>373</v>
      </c>
      <c r="S349" s="34">
        <v>80298000</v>
      </c>
      <c r="T349" s="27" t="s">
        <v>2545</v>
      </c>
      <c r="U349" s="31">
        <v>544</v>
      </c>
      <c r="V349" s="30">
        <v>80298000</v>
      </c>
      <c r="W349" s="27" t="s">
        <v>2564</v>
      </c>
      <c r="X349" s="30" t="s">
        <v>2569</v>
      </c>
      <c r="Y349" s="30" t="s">
        <v>2588</v>
      </c>
      <c r="Z349" s="30">
        <v>80298000</v>
      </c>
      <c r="AA349" s="31">
        <v>270</v>
      </c>
      <c r="AB349" s="22">
        <v>46044</v>
      </c>
      <c r="AC349" s="26">
        <v>46048</v>
      </c>
      <c r="AD349" s="22">
        <v>46320</v>
      </c>
    </row>
    <row r="350" spans="2:30" x14ac:dyDescent="0.35">
      <c r="B350" s="7">
        <v>2026</v>
      </c>
      <c r="C350" s="31">
        <v>351</v>
      </c>
      <c r="D350" s="30" t="s">
        <v>395</v>
      </c>
      <c r="E350" s="30" t="s">
        <v>22</v>
      </c>
      <c r="F350" s="30" t="s">
        <v>814</v>
      </c>
      <c r="G350" s="30" t="s">
        <v>23</v>
      </c>
      <c r="H350" s="30" t="s">
        <v>1204</v>
      </c>
      <c r="I350" s="30" t="s">
        <v>1294</v>
      </c>
      <c r="J350" s="30" t="s">
        <v>1617</v>
      </c>
      <c r="K350" s="8" t="s">
        <v>25</v>
      </c>
      <c r="L350" s="31">
        <v>7893</v>
      </c>
      <c r="M350" s="30" t="s">
        <v>43</v>
      </c>
      <c r="N350" s="30">
        <v>1073510745</v>
      </c>
      <c r="O350" s="30" t="s">
        <v>2017</v>
      </c>
      <c r="P350" s="30" t="s">
        <v>2432</v>
      </c>
      <c r="Q350" s="8">
        <v>3274850</v>
      </c>
      <c r="R350" s="31">
        <v>374</v>
      </c>
      <c r="S350" s="34">
        <v>97230000</v>
      </c>
      <c r="T350" s="27" t="s">
        <v>2545</v>
      </c>
      <c r="U350" s="31">
        <v>201</v>
      </c>
      <c r="V350" s="30">
        <v>97230000</v>
      </c>
      <c r="W350" s="27" t="s">
        <v>2563</v>
      </c>
      <c r="X350" s="30" t="s">
        <v>2569</v>
      </c>
      <c r="Y350" s="30" t="s">
        <v>2588</v>
      </c>
      <c r="Z350" s="30">
        <v>97230000</v>
      </c>
      <c r="AA350" s="31">
        <v>300</v>
      </c>
      <c r="AB350" s="22">
        <v>46044</v>
      </c>
      <c r="AC350" s="26">
        <v>46049</v>
      </c>
      <c r="AD350" s="22">
        <v>46352</v>
      </c>
    </row>
    <row r="351" spans="2:30" x14ac:dyDescent="0.35">
      <c r="B351" s="7">
        <v>2026</v>
      </c>
      <c r="C351" s="31">
        <v>352</v>
      </c>
      <c r="D351" s="30" t="s">
        <v>396</v>
      </c>
      <c r="E351" s="30" t="s">
        <v>22</v>
      </c>
      <c r="F351" s="30" t="s">
        <v>815</v>
      </c>
      <c r="G351" s="30" t="s">
        <v>23</v>
      </c>
      <c r="H351" s="30" t="s">
        <v>1205</v>
      </c>
      <c r="I351" s="30" t="s">
        <v>1315</v>
      </c>
      <c r="J351" s="30" t="s">
        <v>1618</v>
      </c>
      <c r="K351" s="8" t="s">
        <v>25</v>
      </c>
      <c r="L351" s="31">
        <v>7991</v>
      </c>
      <c r="M351" s="30" t="s">
        <v>43</v>
      </c>
      <c r="N351" s="30">
        <v>1022998431</v>
      </c>
      <c r="O351" s="30" t="s">
        <v>2018</v>
      </c>
      <c r="P351" s="30" t="s">
        <v>2433</v>
      </c>
      <c r="Q351" s="8">
        <v>3274850</v>
      </c>
      <c r="R351" s="31">
        <v>380</v>
      </c>
      <c r="S351" s="34">
        <v>81210000</v>
      </c>
      <c r="T351" s="27" t="s">
        <v>2545</v>
      </c>
      <c r="U351" s="31">
        <v>421</v>
      </c>
      <c r="V351" s="30">
        <v>81210000</v>
      </c>
      <c r="W351" s="27" t="s">
        <v>2561</v>
      </c>
      <c r="X351" s="30" t="s">
        <v>1315</v>
      </c>
      <c r="Y351" s="30" t="s">
        <v>2599</v>
      </c>
      <c r="Z351" s="30">
        <v>81210000</v>
      </c>
      <c r="AA351" s="31">
        <v>300</v>
      </c>
      <c r="AB351" s="22">
        <v>46044</v>
      </c>
      <c r="AC351" s="26">
        <v>46045</v>
      </c>
      <c r="AD351" s="22">
        <v>46348</v>
      </c>
    </row>
    <row r="352" spans="2:30" x14ac:dyDescent="0.35">
      <c r="B352" s="7">
        <v>2026</v>
      </c>
      <c r="C352" s="31">
        <v>354</v>
      </c>
      <c r="D352" s="30" t="s">
        <v>397</v>
      </c>
      <c r="E352" s="30" t="s">
        <v>22</v>
      </c>
      <c r="F352" s="30" t="s">
        <v>816</v>
      </c>
      <c r="G352" s="30" t="s">
        <v>23</v>
      </c>
      <c r="H352" s="30" t="s">
        <v>1206</v>
      </c>
      <c r="I352" s="30" t="s">
        <v>1316</v>
      </c>
      <c r="J352" s="30" t="s">
        <v>1619</v>
      </c>
      <c r="K352" s="8" t="s">
        <v>25</v>
      </c>
      <c r="L352" s="31">
        <v>7991</v>
      </c>
      <c r="M352" s="30" t="s">
        <v>43</v>
      </c>
      <c r="N352" s="30">
        <v>52525272</v>
      </c>
      <c r="O352" s="30" t="s">
        <v>2019</v>
      </c>
      <c r="P352" s="30" t="s">
        <v>2434</v>
      </c>
      <c r="Q352" s="8">
        <v>3274850</v>
      </c>
      <c r="R352" s="31">
        <v>375</v>
      </c>
      <c r="S352" s="34">
        <v>93391500</v>
      </c>
      <c r="T352" s="27" t="s">
        <v>2545</v>
      </c>
      <c r="U352" s="31">
        <v>410</v>
      </c>
      <c r="V352" s="30">
        <v>93391500</v>
      </c>
      <c r="W352" s="27" t="s">
        <v>2561</v>
      </c>
      <c r="X352" s="30" t="s">
        <v>1315</v>
      </c>
      <c r="Y352" s="30" t="s">
        <v>2601</v>
      </c>
      <c r="Z352" s="30">
        <v>93391500</v>
      </c>
      <c r="AA352" s="31">
        <v>345</v>
      </c>
      <c r="AB352" s="22">
        <v>46044</v>
      </c>
      <c r="AC352" s="26">
        <v>46049</v>
      </c>
      <c r="AD352" s="22">
        <v>46387</v>
      </c>
    </row>
    <row r="353" spans="2:30" x14ac:dyDescent="0.35">
      <c r="B353" s="7">
        <v>2026</v>
      </c>
      <c r="C353" s="31">
        <v>355</v>
      </c>
      <c r="D353" s="30" t="s">
        <v>398</v>
      </c>
      <c r="E353" s="30" t="s">
        <v>22</v>
      </c>
      <c r="F353" s="30" t="s">
        <v>817</v>
      </c>
      <c r="G353" s="30" t="s">
        <v>23</v>
      </c>
      <c r="H353" s="30" t="s">
        <v>1207</v>
      </c>
      <c r="I353" s="30" t="s">
        <v>1315</v>
      </c>
      <c r="J353" s="30" t="s">
        <v>1620</v>
      </c>
      <c r="K353" s="8" t="s">
        <v>25</v>
      </c>
      <c r="L353" s="31">
        <v>7991</v>
      </c>
      <c r="M353" s="30" t="s">
        <v>43</v>
      </c>
      <c r="N353" s="30">
        <v>1073698664</v>
      </c>
      <c r="O353" s="30" t="s">
        <v>2020</v>
      </c>
      <c r="P353" s="30" t="s">
        <v>2435</v>
      </c>
      <c r="Q353" s="8">
        <v>3274850</v>
      </c>
      <c r="R353" s="31">
        <v>378</v>
      </c>
      <c r="S353" s="34">
        <v>71709000</v>
      </c>
      <c r="T353" s="27" t="s">
        <v>2545</v>
      </c>
      <c r="U353" s="31">
        <v>392</v>
      </c>
      <c r="V353" s="30">
        <v>71709000</v>
      </c>
      <c r="W353" s="27" t="s">
        <v>2561</v>
      </c>
      <c r="X353" s="30" t="s">
        <v>1315</v>
      </c>
      <c r="Y353" s="30" t="s">
        <v>2599</v>
      </c>
      <c r="Z353" s="30">
        <v>71709000</v>
      </c>
      <c r="AA353" s="31">
        <v>330</v>
      </c>
      <c r="AB353" s="22">
        <v>46044</v>
      </c>
      <c r="AC353" s="26">
        <v>46048</v>
      </c>
      <c r="AD353" s="22">
        <v>46381</v>
      </c>
    </row>
    <row r="354" spans="2:30" x14ac:dyDescent="0.35">
      <c r="B354" s="7">
        <v>2026</v>
      </c>
      <c r="C354" s="31">
        <v>357</v>
      </c>
      <c r="D354" s="30" t="s">
        <v>399</v>
      </c>
      <c r="E354" s="30" t="s">
        <v>22</v>
      </c>
      <c r="F354" s="30" t="s">
        <v>818</v>
      </c>
      <c r="G354" s="30" t="s">
        <v>23</v>
      </c>
      <c r="H354" s="30" t="s">
        <v>1208</v>
      </c>
      <c r="I354" s="30" t="s">
        <v>1299</v>
      </c>
      <c r="J354" s="30" t="s">
        <v>1621</v>
      </c>
      <c r="K354" s="8" t="s">
        <v>25</v>
      </c>
      <c r="L354" s="31">
        <v>8036</v>
      </c>
      <c r="M354" s="30" t="s">
        <v>43</v>
      </c>
      <c r="N354" s="30">
        <v>1030545034</v>
      </c>
      <c r="O354" s="30" t="s">
        <v>2021</v>
      </c>
      <c r="P354" s="30" t="s">
        <v>2436</v>
      </c>
      <c r="Q354" s="8">
        <v>3274850</v>
      </c>
      <c r="R354" s="31">
        <v>391</v>
      </c>
      <c r="S354" s="34">
        <v>62898000</v>
      </c>
      <c r="T354" s="27" t="s">
        <v>2545</v>
      </c>
      <c r="U354" s="31">
        <v>473</v>
      </c>
      <c r="V354" s="30">
        <v>62898000</v>
      </c>
      <c r="W354" s="27" t="s">
        <v>2562</v>
      </c>
      <c r="X354" s="30" t="s">
        <v>2568</v>
      </c>
      <c r="Y354" s="30" t="s">
        <v>2580</v>
      </c>
      <c r="Z354" s="30">
        <v>62898000</v>
      </c>
      <c r="AA354" s="31">
        <v>330</v>
      </c>
      <c r="AB354" s="22">
        <v>46044</v>
      </c>
      <c r="AC354" s="26">
        <v>46050</v>
      </c>
      <c r="AD354" s="22">
        <v>46383</v>
      </c>
    </row>
    <row r="355" spans="2:30" x14ac:dyDescent="0.35">
      <c r="B355" s="7">
        <v>2026</v>
      </c>
      <c r="C355" s="31">
        <v>358</v>
      </c>
      <c r="D355" s="30" t="s">
        <v>400</v>
      </c>
      <c r="E355" s="30" t="s">
        <v>22</v>
      </c>
      <c r="F355" s="30" t="s">
        <v>819</v>
      </c>
      <c r="G355" s="30" t="s">
        <v>23</v>
      </c>
      <c r="H355" s="30" t="s">
        <v>1209</v>
      </c>
      <c r="I355" s="30" t="s">
        <v>1295</v>
      </c>
      <c r="J355" s="30" t="s">
        <v>1622</v>
      </c>
      <c r="K355" s="8" t="s">
        <v>25</v>
      </c>
      <c r="L355" s="31">
        <v>7970</v>
      </c>
      <c r="M355" s="30" t="s">
        <v>43</v>
      </c>
      <c r="N355" s="30">
        <v>1012449121</v>
      </c>
      <c r="O355" s="30" t="s">
        <v>2022</v>
      </c>
      <c r="P355" s="30" t="s">
        <v>2437</v>
      </c>
      <c r="Q355" s="8">
        <v>3274850</v>
      </c>
      <c r="R355" s="31">
        <v>425</v>
      </c>
      <c r="S355" s="34">
        <v>71709000</v>
      </c>
      <c r="T355" s="27" t="s">
        <v>2546</v>
      </c>
      <c r="U355" s="31">
        <v>52</v>
      </c>
      <c r="V355" s="30">
        <v>71709000</v>
      </c>
      <c r="W355" s="27" t="s">
        <v>2557</v>
      </c>
      <c r="X355" s="30" t="s">
        <v>2570</v>
      </c>
      <c r="Y355" s="30" t="s">
        <v>2591</v>
      </c>
      <c r="Z355" s="30">
        <v>71709000</v>
      </c>
      <c r="AA355" s="31">
        <v>330</v>
      </c>
      <c r="AB355" s="22">
        <v>46044</v>
      </c>
      <c r="AC355" s="26">
        <v>46049</v>
      </c>
      <c r="AD355" s="22">
        <v>46291</v>
      </c>
    </row>
    <row r="356" spans="2:30" x14ac:dyDescent="0.35">
      <c r="B356" s="7">
        <v>2026</v>
      </c>
      <c r="C356" s="31">
        <v>359</v>
      </c>
      <c r="D356" s="30" t="s">
        <v>401</v>
      </c>
      <c r="E356" s="30" t="s">
        <v>22</v>
      </c>
      <c r="F356" s="30" t="s">
        <v>820</v>
      </c>
      <c r="G356" s="30" t="s">
        <v>23</v>
      </c>
      <c r="H356" s="30" t="s">
        <v>1210</v>
      </c>
      <c r="I356" s="30" t="s">
        <v>1295</v>
      </c>
      <c r="J356" s="30" t="s">
        <v>1623</v>
      </c>
      <c r="K356" s="8" t="s">
        <v>25</v>
      </c>
      <c r="L356" s="31">
        <v>7970</v>
      </c>
      <c r="M356" s="30" t="s">
        <v>43</v>
      </c>
      <c r="N356" s="30">
        <v>1014214890</v>
      </c>
      <c r="O356" s="30" t="s">
        <v>2023</v>
      </c>
      <c r="P356" s="30" t="s">
        <v>2438</v>
      </c>
      <c r="Q356" s="8">
        <v>3274850</v>
      </c>
      <c r="R356" s="31">
        <v>426</v>
      </c>
      <c r="S356" s="34">
        <v>89331000</v>
      </c>
      <c r="T356" s="27" t="s">
        <v>2546</v>
      </c>
      <c r="U356" s="31">
        <v>60</v>
      </c>
      <c r="V356" s="30">
        <v>89331000</v>
      </c>
      <c r="W356" s="27" t="s">
        <v>2557</v>
      </c>
      <c r="X356" s="30" t="s">
        <v>2570</v>
      </c>
      <c r="Y356" s="30" t="s">
        <v>2591</v>
      </c>
      <c r="Z356" s="30">
        <v>89331000</v>
      </c>
      <c r="AA356" s="31">
        <v>330</v>
      </c>
      <c r="AB356" s="22">
        <v>46043</v>
      </c>
      <c r="AC356" s="26">
        <v>46049</v>
      </c>
      <c r="AD356" s="22">
        <v>46382</v>
      </c>
    </row>
    <row r="357" spans="2:30" x14ac:dyDescent="0.35">
      <c r="B357" s="7">
        <v>2026</v>
      </c>
      <c r="C357" s="31">
        <v>361</v>
      </c>
      <c r="D357" s="30" t="s">
        <v>402</v>
      </c>
      <c r="E357" s="30" t="s">
        <v>22</v>
      </c>
      <c r="F357" s="30" t="s">
        <v>821</v>
      </c>
      <c r="G357" s="30" t="s">
        <v>23</v>
      </c>
      <c r="H357" s="30" t="s">
        <v>1211</v>
      </c>
      <c r="I357" s="30" t="s">
        <v>1310</v>
      </c>
      <c r="J357" s="30" t="s">
        <v>1624</v>
      </c>
      <c r="K357" s="8" t="s">
        <v>25</v>
      </c>
      <c r="L357" s="31">
        <v>7991</v>
      </c>
      <c r="M357" s="30" t="s">
        <v>43</v>
      </c>
      <c r="N357" s="30">
        <v>1020748694</v>
      </c>
      <c r="O357" s="30" t="s">
        <v>2024</v>
      </c>
      <c r="P357" s="30" t="s">
        <v>2439</v>
      </c>
      <c r="Q357" s="8">
        <v>3274850</v>
      </c>
      <c r="R357" s="31">
        <v>431</v>
      </c>
      <c r="S357" s="34">
        <v>106953000</v>
      </c>
      <c r="T357" s="27" t="s">
        <v>2546</v>
      </c>
      <c r="U357" s="31">
        <v>323</v>
      </c>
      <c r="V357" s="30">
        <v>106953000</v>
      </c>
      <c r="W357" s="27" t="s">
        <v>2556</v>
      </c>
      <c r="X357" s="30" t="s">
        <v>1315</v>
      </c>
      <c r="Y357" s="30" t="s">
        <v>2600</v>
      </c>
      <c r="Z357" s="30">
        <v>106953000</v>
      </c>
      <c r="AA357" s="31">
        <v>330</v>
      </c>
      <c r="AB357" s="22">
        <v>46044</v>
      </c>
      <c r="AC357" s="26">
        <v>46048</v>
      </c>
      <c r="AD357" s="22">
        <v>46381</v>
      </c>
    </row>
    <row r="358" spans="2:30" x14ac:dyDescent="0.35">
      <c r="B358" s="7">
        <v>2026</v>
      </c>
      <c r="C358" s="31">
        <v>363</v>
      </c>
      <c r="D358" s="30" t="s">
        <v>403</v>
      </c>
      <c r="E358" s="30" t="s">
        <v>22</v>
      </c>
      <c r="F358" s="30" t="s">
        <v>822</v>
      </c>
      <c r="G358" s="30" t="s">
        <v>23</v>
      </c>
      <c r="H358" s="30" t="s">
        <v>1014</v>
      </c>
      <c r="I358" s="30" t="s">
        <v>1280</v>
      </c>
      <c r="J358" s="30" t="s">
        <v>1436</v>
      </c>
      <c r="K358" s="8" t="s">
        <v>25</v>
      </c>
      <c r="L358" s="31">
        <v>8027</v>
      </c>
      <c r="M358" s="30" t="s">
        <v>43</v>
      </c>
      <c r="N358" s="30">
        <v>1020729422</v>
      </c>
      <c r="O358" s="30" t="s">
        <v>2025</v>
      </c>
      <c r="P358" s="30" t="s">
        <v>2440</v>
      </c>
      <c r="Q358" s="8">
        <v>3274850</v>
      </c>
      <c r="R358" s="31">
        <v>379</v>
      </c>
      <c r="S358" s="34">
        <v>80520000</v>
      </c>
      <c r="T358" s="27" t="s">
        <v>2545</v>
      </c>
      <c r="U358" s="31">
        <v>271</v>
      </c>
      <c r="V358" s="30">
        <v>80520000</v>
      </c>
      <c r="W358" s="27" t="s">
        <v>2556</v>
      </c>
      <c r="X358" s="30" t="s">
        <v>1279</v>
      </c>
      <c r="Y358" s="30" t="s">
        <v>2577</v>
      </c>
      <c r="Z358" s="30">
        <v>80520000</v>
      </c>
      <c r="AA358" s="31">
        <v>330</v>
      </c>
      <c r="AB358" s="22">
        <v>46044</v>
      </c>
      <c r="AC358" s="26">
        <v>46048</v>
      </c>
      <c r="AD358" s="22">
        <v>46381</v>
      </c>
    </row>
    <row r="359" spans="2:30" x14ac:dyDescent="0.35">
      <c r="B359" s="7">
        <v>2026</v>
      </c>
      <c r="C359" s="31">
        <v>364</v>
      </c>
      <c r="D359" s="30" t="s">
        <v>404</v>
      </c>
      <c r="E359" s="30" t="s">
        <v>22</v>
      </c>
      <c r="F359" s="30" t="s">
        <v>823</v>
      </c>
      <c r="G359" s="30" t="s">
        <v>23</v>
      </c>
      <c r="H359" s="30" t="s">
        <v>1212</v>
      </c>
      <c r="I359" s="30" t="s">
        <v>1280</v>
      </c>
      <c r="J359" s="30" t="s">
        <v>1625</v>
      </c>
      <c r="K359" s="8" t="s">
        <v>25</v>
      </c>
      <c r="L359" s="31">
        <v>8027</v>
      </c>
      <c r="M359" s="30" t="s">
        <v>43</v>
      </c>
      <c r="N359" s="30">
        <v>52516888</v>
      </c>
      <c r="O359" s="30" t="s">
        <v>2026</v>
      </c>
      <c r="P359" s="30" t="s">
        <v>2441</v>
      </c>
      <c r="Q359" s="8">
        <v>3274850</v>
      </c>
      <c r="R359" s="31">
        <v>371</v>
      </c>
      <c r="S359" s="34">
        <v>62898000</v>
      </c>
      <c r="T359" s="27" t="s">
        <v>2544</v>
      </c>
      <c r="U359" s="31">
        <v>432</v>
      </c>
      <c r="V359" s="30">
        <v>62898000</v>
      </c>
      <c r="W359" s="27" t="s">
        <v>2561</v>
      </c>
      <c r="X359" s="30" t="s">
        <v>1279</v>
      </c>
      <c r="Y359" s="30" t="s">
        <v>2577</v>
      </c>
      <c r="Z359" s="30">
        <v>62898000</v>
      </c>
      <c r="AA359" s="31">
        <v>330</v>
      </c>
      <c r="AB359" s="22">
        <v>46044</v>
      </c>
      <c r="AC359" s="26">
        <v>46049</v>
      </c>
      <c r="AD359" s="22">
        <v>46382</v>
      </c>
    </row>
    <row r="360" spans="2:30" x14ac:dyDescent="0.35">
      <c r="B360" s="7">
        <v>2026</v>
      </c>
      <c r="C360" s="31">
        <v>365</v>
      </c>
      <c r="D360" s="30" t="s">
        <v>405</v>
      </c>
      <c r="E360" s="30" t="s">
        <v>22</v>
      </c>
      <c r="F360" s="30" t="s">
        <v>824</v>
      </c>
      <c r="G360" s="30" t="s">
        <v>23</v>
      </c>
      <c r="H360" s="30" t="s">
        <v>1213</v>
      </c>
      <c r="I360" s="30" t="s">
        <v>1279</v>
      </c>
      <c r="J360" s="30" t="s">
        <v>1626</v>
      </c>
      <c r="K360" s="8" t="s">
        <v>25</v>
      </c>
      <c r="L360" s="31">
        <v>7959</v>
      </c>
      <c r="M360" s="30" t="s">
        <v>43</v>
      </c>
      <c r="N360" s="30">
        <v>1015468152</v>
      </c>
      <c r="O360" s="30" t="s">
        <v>2027</v>
      </c>
      <c r="P360" s="30" t="s">
        <v>2442</v>
      </c>
      <c r="Q360" s="8">
        <v>3274850</v>
      </c>
      <c r="R360" s="31">
        <v>383</v>
      </c>
      <c r="S360" s="34">
        <v>65190000</v>
      </c>
      <c r="T360" s="27" t="s">
        <v>2545</v>
      </c>
      <c r="U360" s="31">
        <v>161</v>
      </c>
      <c r="V360" s="30">
        <v>65190000</v>
      </c>
      <c r="W360" s="27" t="s">
        <v>2563</v>
      </c>
      <c r="X360" s="30" t="s">
        <v>1279</v>
      </c>
      <c r="Y360" s="30" t="s">
        <v>2594</v>
      </c>
      <c r="Z360" s="30">
        <v>65190000</v>
      </c>
      <c r="AA360" s="31">
        <v>300</v>
      </c>
      <c r="AB360" s="22">
        <v>46043</v>
      </c>
      <c r="AC360" s="26">
        <v>46045</v>
      </c>
      <c r="AD360" s="22">
        <v>46348</v>
      </c>
    </row>
    <row r="361" spans="2:30" x14ac:dyDescent="0.35">
      <c r="B361" s="7">
        <v>2026</v>
      </c>
      <c r="C361" s="31">
        <v>366</v>
      </c>
      <c r="D361" s="30" t="s">
        <v>406</v>
      </c>
      <c r="E361" s="30" t="s">
        <v>22</v>
      </c>
      <c r="F361" s="30" t="s">
        <v>825</v>
      </c>
      <c r="G361" s="30" t="s">
        <v>23</v>
      </c>
      <c r="H361" s="30" t="s">
        <v>1214</v>
      </c>
      <c r="I361" s="30" t="s">
        <v>1279</v>
      </c>
      <c r="J361" s="30" t="s">
        <v>1627</v>
      </c>
      <c r="K361" s="8" t="s">
        <v>25</v>
      </c>
      <c r="L361" s="31">
        <v>7959</v>
      </c>
      <c r="M361" s="30" t="s">
        <v>43</v>
      </c>
      <c r="N361" s="30">
        <v>52993496</v>
      </c>
      <c r="O361" s="30" t="s">
        <v>2028</v>
      </c>
      <c r="P361" s="30" t="s">
        <v>2443</v>
      </c>
      <c r="Q361" s="8">
        <v>3274850</v>
      </c>
      <c r="R361" s="31">
        <v>381</v>
      </c>
      <c r="S361" s="34">
        <v>58671000</v>
      </c>
      <c r="T361" s="27" t="s">
        <v>2545</v>
      </c>
      <c r="U361" s="31">
        <v>162</v>
      </c>
      <c r="V361" s="30">
        <v>58671000</v>
      </c>
      <c r="W361" s="27" t="s">
        <v>2563</v>
      </c>
      <c r="X361" s="30" t="s">
        <v>1279</v>
      </c>
      <c r="Y361" s="30" t="s">
        <v>2594</v>
      </c>
      <c r="Z361" s="30">
        <v>58671000</v>
      </c>
      <c r="AA361" s="31">
        <v>270</v>
      </c>
      <c r="AB361" s="22">
        <v>46044</v>
      </c>
      <c r="AC361" s="26">
        <v>46048</v>
      </c>
      <c r="AD361" s="22">
        <v>46320</v>
      </c>
    </row>
    <row r="362" spans="2:30" x14ac:dyDescent="0.35">
      <c r="B362" s="7">
        <v>2026</v>
      </c>
      <c r="C362" s="31">
        <v>367</v>
      </c>
      <c r="D362" s="30" t="s">
        <v>407</v>
      </c>
      <c r="E362" s="30" t="s">
        <v>22</v>
      </c>
      <c r="F362" s="30" t="s">
        <v>826</v>
      </c>
      <c r="G362" s="30" t="s">
        <v>23</v>
      </c>
      <c r="H362" s="30" t="s">
        <v>1215</v>
      </c>
      <c r="I362" s="30" t="s">
        <v>1280</v>
      </c>
      <c r="J362" s="30" t="s">
        <v>1366</v>
      </c>
      <c r="K362" s="8" t="s">
        <v>25</v>
      </c>
      <c r="L362" s="31">
        <v>8027</v>
      </c>
      <c r="M362" s="30" t="s">
        <v>43</v>
      </c>
      <c r="N362" s="30">
        <v>1019028863</v>
      </c>
      <c r="O362" s="30" t="s">
        <v>2029</v>
      </c>
      <c r="P362" s="30" t="s">
        <v>2444</v>
      </c>
      <c r="Q362" s="8">
        <v>3274850</v>
      </c>
      <c r="R362" s="31">
        <v>384</v>
      </c>
      <c r="S362" s="34">
        <v>80520000</v>
      </c>
      <c r="T362" s="27" t="s">
        <v>2545</v>
      </c>
      <c r="U362" s="31">
        <v>373</v>
      </c>
      <c r="V362" s="30">
        <v>80520000</v>
      </c>
      <c r="W362" s="27" t="s">
        <v>2561</v>
      </c>
      <c r="X362" s="30" t="s">
        <v>1279</v>
      </c>
      <c r="Y362" s="30" t="s">
        <v>2577</v>
      </c>
      <c r="Z362" s="30">
        <v>80520000</v>
      </c>
      <c r="AA362" s="31">
        <v>330</v>
      </c>
      <c r="AB362" s="22">
        <v>46044</v>
      </c>
      <c r="AC362" s="26">
        <v>46048</v>
      </c>
      <c r="AD362" s="22">
        <v>46381</v>
      </c>
    </row>
    <row r="363" spans="2:30" x14ac:dyDescent="0.35">
      <c r="B363" s="7">
        <v>2026</v>
      </c>
      <c r="C363" s="31">
        <v>368</v>
      </c>
      <c r="D363" s="30" t="s">
        <v>408</v>
      </c>
      <c r="E363" s="30" t="s">
        <v>22</v>
      </c>
      <c r="F363" s="30" t="s">
        <v>827</v>
      </c>
      <c r="G363" s="30" t="s">
        <v>23</v>
      </c>
      <c r="H363" s="30" t="s">
        <v>1216</v>
      </c>
      <c r="I363" s="30" t="s">
        <v>1289</v>
      </c>
      <c r="J363" s="30" t="s">
        <v>44</v>
      </c>
      <c r="K363" s="8" t="s">
        <v>25</v>
      </c>
      <c r="L363" s="31">
        <v>7965</v>
      </c>
      <c r="M363" s="30" t="s">
        <v>43</v>
      </c>
      <c r="N363" s="30">
        <v>51880449</v>
      </c>
      <c r="O363" s="30" t="s">
        <v>2030</v>
      </c>
      <c r="P363" s="30" t="s">
        <v>2445</v>
      </c>
      <c r="Q363" s="8">
        <v>3274850</v>
      </c>
      <c r="R363" s="31">
        <v>394</v>
      </c>
      <c r="S363" s="34">
        <v>44665500</v>
      </c>
      <c r="T363" s="27" t="s">
        <v>2545</v>
      </c>
      <c r="U363" s="31">
        <v>225</v>
      </c>
      <c r="V363" s="30">
        <v>44665500</v>
      </c>
      <c r="W363" s="27" t="s">
        <v>2556</v>
      </c>
      <c r="X363" s="30" t="s">
        <v>1279</v>
      </c>
      <c r="Y363" s="30" t="s">
        <v>2595</v>
      </c>
      <c r="Z363" s="30">
        <v>44665500</v>
      </c>
      <c r="AA363" s="31">
        <v>165</v>
      </c>
      <c r="AB363" s="22">
        <v>46043</v>
      </c>
      <c r="AC363" s="26">
        <v>46050</v>
      </c>
      <c r="AD363" s="22">
        <v>46215</v>
      </c>
    </row>
    <row r="364" spans="2:30" x14ac:dyDescent="0.35">
      <c r="B364" s="7">
        <v>2026</v>
      </c>
      <c r="C364" s="31">
        <v>369</v>
      </c>
      <c r="D364" s="30" t="s">
        <v>409</v>
      </c>
      <c r="E364" s="30" t="s">
        <v>22</v>
      </c>
      <c r="F364" s="30" t="s">
        <v>828</v>
      </c>
      <c r="G364" s="30" t="s">
        <v>23</v>
      </c>
      <c r="H364" s="30" t="s">
        <v>1217</v>
      </c>
      <c r="I364" s="30" t="s">
        <v>1295</v>
      </c>
      <c r="J364" s="30" t="s">
        <v>1628</v>
      </c>
      <c r="K364" s="8" t="s">
        <v>25</v>
      </c>
      <c r="L364" s="31">
        <v>7970</v>
      </c>
      <c r="M364" s="30" t="s">
        <v>43</v>
      </c>
      <c r="N364" s="30">
        <v>1032423064</v>
      </c>
      <c r="O364" s="30" t="s">
        <v>2031</v>
      </c>
      <c r="P364" s="30" t="s">
        <v>2446</v>
      </c>
      <c r="Q364" s="8">
        <v>3274850</v>
      </c>
      <c r="R364" s="31">
        <v>441</v>
      </c>
      <c r="S364" s="34">
        <v>98142000</v>
      </c>
      <c r="T364" s="27" t="s">
        <v>2546</v>
      </c>
      <c r="U364" s="31">
        <v>59</v>
      </c>
      <c r="V364" s="30">
        <v>98142000</v>
      </c>
      <c r="W364" s="27" t="s">
        <v>2557</v>
      </c>
      <c r="X364" s="30" t="s">
        <v>2570</v>
      </c>
      <c r="Y364" s="30" t="s">
        <v>2591</v>
      </c>
      <c r="Z364" s="30">
        <v>98142000</v>
      </c>
      <c r="AA364" s="31">
        <v>330</v>
      </c>
      <c r="AB364" s="22">
        <v>46045</v>
      </c>
      <c r="AC364" s="26">
        <v>46049</v>
      </c>
      <c r="AD364" s="22">
        <v>46382</v>
      </c>
    </row>
    <row r="365" spans="2:30" x14ac:dyDescent="0.35">
      <c r="B365" s="7">
        <v>2026</v>
      </c>
      <c r="C365" s="31">
        <v>370</v>
      </c>
      <c r="D365" s="30" t="s">
        <v>410</v>
      </c>
      <c r="E365" s="30" t="s">
        <v>22</v>
      </c>
      <c r="F365" s="30" t="s">
        <v>829</v>
      </c>
      <c r="G365" s="30" t="s">
        <v>23</v>
      </c>
      <c r="H365" s="30" t="s">
        <v>1217</v>
      </c>
      <c r="I365" s="30" t="s">
        <v>1280</v>
      </c>
      <c r="J365" s="30" t="s">
        <v>1571</v>
      </c>
      <c r="K365" s="8" t="s">
        <v>25</v>
      </c>
      <c r="L365" s="31">
        <v>8027</v>
      </c>
      <c r="M365" s="30" t="s">
        <v>43</v>
      </c>
      <c r="N365" s="30">
        <v>80793628</v>
      </c>
      <c r="O365" s="30" t="s">
        <v>2032</v>
      </c>
      <c r="P365" s="30" t="s">
        <v>2447</v>
      </c>
      <c r="Q365" s="8">
        <v>3274850</v>
      </c>
      <c r="R365" s="31">
        <v>393</v>
      </c>
      <c r="S365" s="34">
        <v>58560000</v>
      </c>
      <c r="T365" s="27" t="s">
        <v>2545</v>
      </c>
      <c r="U365" s="31">
        <v>466</v>
      </c>
      <c r="V365" s="30">
        <v>58560000</v>
      </c>
      <c r="W365" s="27" t="s">
        <v>2561</v>
      </c>
      <c r="X365" s="30" t="s">
        <v>1279</v>
      </c>
      <c r="Y365" s="30" t="s">
        <v>2577</v>
      </c>
      <c r="Z365" s="30">
        <v>58560000</v>
      </c>
      <c r="AA365" s="31">
        <v>240</v>
      </c>
      <c r="AB365" s="22">
        <v>46045</v>
      </c>
      <c r="AC365" s="26">
        <v>46048</v>
      </c>
      <c r="AD365" s="22">
        <v>46290</v>
      </c>
    </row>
    <row r="366" spans="2:30" x14ac:dyDescent="0.35">
      <c r="B366" s="7">
        <v>2026</v>
      </c>
      <c r="C366" s="31">
        <v>371</v>
      </c>
      <c r="D366" s="30" t="s">
        <v>411</v>
      </c>
      <c r="E366" s="30" t="s">
        <v>22</v>
      </c>
      <c r="F366" s="30" t="s">
        <v>830</v>
      </c>
      <c r="G366" s="30" t="s">
        <v>23</v>
      </c>
      <c r="H366" s="30" t="s">
        <v>1218</v>
      </c>
      <c r="I366" s="30" t="s">
        <v>1280</v>
      </c>
      <c r="J366" s="30" t="s">
        <v>1629</v>
      </c>
      <c r="K366" s="8" t="s">
        <v>25</v>
      </c>
      <c r="L366" s="31">
        <v>8027</v>
      </c>
      <c r="M366" s="30" t="s">
        <v>43</v>
      </c>
      <c r="N366" s="30">
        <v>1022345718</v>
      </c>
      <c r="O366" s="30" t="s">
        <v>2033</v>
      </c>
      <c r="P366" s="30" t="s">
        <v>2448</v>
      </c>
      <c r="Q366" s="8">
        <v>3274850</v>
      </c>
      <c r="R366" s="31">
        <v>376</v>
      </c>
      <c r="S366" s="34">
        <v>98142000</v>
      </c>
      <c r="T366" s="27" t="s">
        <v>2545</v>
      </c>
      <c r="U366" s="31">
        <v>446</v>
      </c>
      <c r="V366" s="30">
        <v>98142000</v>
      </c>
      <c r="W366" s="27" t="s">
        <v>2561</v>
      </c>
      <c r="X366" s="30" t="s">
        <v>1279</v>
      </c>
      <c r="Y366" s="30" t="s">
        <v>2594</v>
      </c>
      <c r="Z366" s="30">
        <v>98142000</v>
      </c>
      <c r="AA366" s="31">
        <v>330</v>
      </c>
      <c r="AB366" s="22">
        <v>46044</v>
      </c>
      <c r="AC366" s="26">
        <v>46049</v>
      </c>
      <c r="AD366" s="22">
        <v>46382</v>
      </c>
    </row>
    <row r="367" spans="2:30" x14ac:dyDescent="0.35">
      <c r="B367" s="7">
        <v>2026</v>
      </c>
      <c r="C367" s="31">
        <v>372</v>
      </c>
      <c r="D367" s="30" t="s">
        <v>412</v>
      </c>
      <c r="E367" s="30" t="s">
        <v>22</v>
      </c>
      <c r="F367" s="30" t="s">
        <v>831</v>
      </c>
      <c r="G367" s="30" t="s">
        <v>23</v>
      </c>
      <c r="H367" s="30" t="s">
        <v>1219</v>
      </c>
      <c r="I367" s="30" t="s">
        <v>1279</v>
      </c>
      <c r="J367" s="30" t="s">
        <v>1630</v>
      </c>
      <c r="K367" s="8" t="s">
        <v>25</v>
      </c>
      <c r="L367" s="31">
        <v>8027</v>
      </c>
      <c r="M367" s="30" t="s">
        <v>43</v>
      </c>
      <c r="N367" s="30">
        <v>1014253485</v>
      </c>
      <c r="O367" s="30" t="s">
        <v>2034</v>
      </c>
      <c r="P367" s="30" t="s">
        <v>2449</v>
      </c>
      <c r="Q367" s="8">
        <v>3274850</v>
      </c>
      <c r="R367" s="31">
        <v>413</v>
      </c>
      <c r="S367" s="34">
        <v>31449000</v>
      </c>
      <c r="T367" s="27" t="s">
        <v>2546</v>
      </c>
      <c r="U367" s="31">
        <v>364</v>
      </c>
      <c r="V367" s="30">
        <v>62898000</v>
      </c>
      <c r="W367" s="27" t="s">
        <v>2561</v>
      </c>
      <c r="X367" s="30" t="s">
        <v>1279</v>
      </c>
      <c r="Y367" s="30" t="s">
        <v>2576</v>
      </c>
      <c r="Z367" s="30">
        <v>31449000</v>
      </c>
      <c r="AA367" s="31">
        <v>165</v>
      </c>
      <c r="AB367" s="22">
        <v>46045</v>
      </c>
      <c r="AC367" s="26">
        <v>46049</v>
      </c>
      <c r="AD367" s="22">
        <v>46214</v>
      </c>
    </row>
    <row r="368" spans="2:30" x14ac:dyDescent="0.35">
      <c r="B368" s="7">
        <v>2026</v>
      </c>
      <c r="C368" s="31">
        <v>374</v>
      </c>
      <c r="D368" s="30" t="s">
        <v>413</v>
      </c>
      <c r="E368" s="30" t="s">
        <v>22</v>
      </c>
      <c r="F368" s="30" t="s">
        <v>832</v>
      </c>
      <c r="G368" s="30" t="s">
        <v>23</v>
      </c>
      <c r="H368" s="30" t="s">
        <v>1220</v>
      </c>
      <c r="I368" s="30" t="s">
        <v>1280</v>
      </c>
      <c r="J368" s="30" t="s">
        <v>1631</v>
      </c>
      <c r="K368" s="8" t="s">
        <v>25</v>
      </c>
      <c r="L368" s="31">
        <v>8027</v>
      </c>
      <c r="M368" s="30" t="s">
        <v>43</v>
      </c>
      <c r="N368" s="30">
        <v>1070966527</v>
      </c>
      <c r="O368" s="30" t="s">
        <v>2035</v>
      </c>
      <c r="P368" s="30" t="s">
        <v>2450</v>
      </c>
      <c r="Q368" s="8">
        <v>3274850</v>
      </c>
      <c r="R368" s="31">
        <v>415</v>
      </c>
      <c r="S368" s="34">
        <v>37590000</v>
      </c>
      <c r="T368" s="27" t="s">
        <v>2546</v>
      </c>
      <c r="U368" s="31">
        <v>388</v>
      </c>
      <c r="V368" s="30">
        <v>37590000</v>
      </c>
      <c r="W368" s="27" t="s">
        <v>2561</v>
      </c>
      <c r="X368" s="30" t="s">
        <v>1279</v>
      </c>
      <c r="Y368" s="30" t="s">
        <v>2577</v>
      </c>
      <c r="Z368" s="30">
        <v>37590000</v>
      </c>
      <c r="AA368" s="31">
        <v>300</v>
      </c>
      <c r="AB368" s="22">
        <v>46045</v>
      </c>
      <c r="AC368" s="26">
        <v>46048</v>
      </c>
      <c r="AD368" s="22">
        <v>46351</v>
      </c>
    </row>
    <row r="369" spans="2:30" x14ac:dyDescent="0.35">
      <c r="B369" s="7">
        <v>2026</v>
      </c>
      <c r="C369" s="31">
        <v>376</v>
      </c>
      <c r="D369" s="30" t="s">
        <v>414</v>
      </c>
      <c r="E369" s="30" t="s">
        <v>22</v>
      </c>
      <c r="F369" s="30" t="s">
        <v>833</v>
      </c>
      <c r="G369" s="30" t="s">
        <v>23</v>
      </c>
      <c r="H369" s="30" t="s">
        <v>1221</v>
      </c>
      <c r="I369" s="30" t="s">
        <v>1289</v>
      </c>
      <c r="J369" s="30" t="s">
        <v>1632</v>
      </c>
      <c r="K369" s="8" t="s">
        <v>25</v>
      </c>
      <c r="L369" s="31">
        <v>7965</v>
      </c>
      <c r="M369" s="30" t="s">
        <v>43</v>
      </c>
      <c r="N369" s="30">
        <v>1014211114</v>
      </c>
      <c r="O369" s="30" t="s">
        <v>2036</v>
      </c>
      <c r="P369" s="30" t="s">
        <v>2451</v>
      </c>
      <c r="Q369" s="8">
        <v>3274850</v>
      </c>
      <c r="R369" s="31">
        <v>451</v>
      </c>
      <c r="S369" s="34">
        <v>65190000</v>
      </c>
      <c r="T369" s="27" t="s">
        <v>2542</v>
      </c>
      <c r="U369" s="31">
        <v>282</v>
      </c>
      <c r="V369" s="30">
        <v>65190000</v>
      </c>
      <c r="W369" s="27" t="s">
        <v>2556</v>
      </c>
      <c r="X369" s="30" t="s">
        <v>1279</v>
      </c>
      <c r="Y369" s="30" t="s">
        <v>2594</v>
      </c>
      <c r="Z369" s="30">
        <v>65190000</v>
      </c>
      <c r="AA369" s="31">
        <v>300</v>
      </c>
      <c r="AB369" s="22">
        <v>46045</v>
      </c>
      <c r="AC369" s="26">
        <v>46051</v>
      </c>
      <c r="AD369" s="22">
        <v>46354</v>
      </c>
    </row>
    <row r="370" spans="2:30" x14ac:dyDescent="0.35">
      <c r="B370" s="7">
        <v>2026</v>
      </c>
      <c r="C370" s="31">
        <v>377</v>
      </c>
      <c r="D370" s="30" t="s">
        <v>415</v>
      </c>
      <c r="E370" s="30" t="s">
        <v>22</v>
      </c>
      <c r="F370" s="30" t="s">
        <v>834</v>
      </c>
      <c r="G370" s="30" t="s">
        <v>23</v>
      </c>
      <c r="H370" s="30" t="s">
        <v>1222</v>
      </c>
      <c r="I370" s="30" t="s">
        <v>1303</v>
      </c>
      <c r="J370" s="30" t="s">
        <v>1633</v>
      </c>
      <c r="K370" s="8" t="s">
        <v>25</v>
      </c>
      <c r="L370" s="31">
        <v>8027</v>
      </c>
      <c r="M370" s="30" t="s">
        <v>43</v>
      </c>
      <c r="N370" s="30">
        <v>37547835</v>
      </c>
      <c r="O370" s="30" t="s">
        <v>2037</v>
      </c>
      <c r="P370" s="30" t="s">
        <v>2452</v>
      </c>
      <c r="Q370" s="8">
        <v>3274850</v>
      </c>
      <c r="R370" s="31">
        <v>445</v>
      </c>
      <c r="S370" s="34">
        <v>87507000</v>
      </c>
      <c r="T370" s="27" t="s">
        <v>2546</v>
      </c>
      <c r="U370" s="31">
        <v>547</v>
      </c>
      <c r="V370" s="30">
        <v>87507000</v>
      </c>
      <c r="W370" s="27" t="s">
        <v>2564</v>
      </c>
      <c r="X370" s="30" t="s">
        <v>2569</v>
      </c>
      <c r="Y370" s="30" t="s">
        <v>2589</v>
      </c>
      <c r="Z370" s="30">
        <v>87507000</v>
      </c>
      <c r="AA370" s="31">
        <v>270</v>
      </c>
      <c r="AB370" s="22">
        <v>46045</v>
      </c>
      <c r="AC370" s="26">
        <v>46049</v>
      </c>
      <c r="AD370" s="22">
        <v>46321</v>
      </c>
    </row>
    <row r="371" spans="2:30" x14ac:dyDescent="0.35">
      <c r="B371" s="7">
        <v>2026</v>
      </c>
      <c r="C371" s="31">
        <v>378</v>
      </c>
      <c r="D371" s="30" t="s">
        <v>416</v>
      </c>
      <c r="E371" s="30" t="s">
        <v>22</v>
      </c>
      <c r="F371" s="30" t="s">
        <v>835</v>
      </c>
      <c r="G371" s="30" t="s">
        <v>23</v>
      </c>
      <c r="H371" s="30" t="s">
        <v>1223</v>
      </c>
      <c r="I371" s="30" t="s">
        <v>1284</v>
      </c>
      <c r="J371" s="30" t="s">
        <v>1634</v>
      </c>
      <c r="K371" s="8" t="s">
        <v>25</v>
      </c>
      <c r="L371" s="31">
        <v>8027</v>
      </c>
      <c r="M371" s="30" t="s">
        <v>43</v>
      </c>
      <c r="N371" s="30">
        <v>1003590875</v>
      </c>
      <c r="O371" s="30" t="s">
        <v>2038</v>
      </c>
      <c r="P371" s="30" t="s">
        <v>2453</v>
      </c>
      <c r="Q371" s="8">
        <v>3274850</v>
      </c>
      <c r="R371" s="31">
        <v>504</v>
      </c>
      <c r="S371" s="34">
        <v>34419000</v>
      </c>
      <c r="T371" s="27" t="s">
        <v>2547</v>
      </c>
      <c r="U371" s="31">
        <v>515</v>
      </c>
      <c r="V371" s="30">
        <v>34419000</v>
      </c>
      <c r="W371" s="27" t="s">
        <v>2564</v>
      </c>
      <c r="X371" s="30" t="s">
        <v>2569</v>
      </c>
      <c r="Y371" s="30" t="s">
        <v>2596</v>
      </c>
      <c r="Z371" s="30">
        <v>34419000</v>
      </c>
      <c r="AA371" s="31">
        <v>210</v>
      </c>
      <c r="AB371" s="22">
        <v>46045</v>
      </c>
      <c r="AC371" s="26">
        <v>46052</v>
      </c>
      <c r="AD371" s="22">
        <v>46263</v>
      </c>
    </row>
    <row r="372" spans="2:30" x14ac:dyDescent="0.35">
      <c r="B372" s="7">
        <v>2026</v>
      </c>
      <c r="C372" s="31">
        <v>379</v>
      </c>
      <c r="D372" s="30" t="s">
        <v>417</v>
      </c>
      <c r="E372" s="30" t="s">
        <v>22</v>
      </c>
      <c r="F372" s="30" t="s">
        <v>836</v>
      </c>
      <c r="G372" s="30" t="s">
        <v>23</v>
      </c>
      <c r="H372" s="30" t="s">
        <v>1224</v>
      </c>
      <c r="I372" s="30" t="s">
        <v>1294</v>
      </c>
      <c r="J372" s="30" t="s">
        <v>1635</v>
      </c>
      <c r="K372" s="8" t="s">
        <v>25</v>
      </c>
      <c r="L372" s="31">
        <v>7957</v>
      </c>
      <c r="M372" s="30" t="s">
        <v>43</v>
      </c>
      <c r="N372" s="30">
        <v>79716222</v>
      </c>
      <c r="O372" s="30" t="s">
        <v>2039</v>
      </c>
      <c r="P372" s="30" t="s">
        <v>2454</v>
      </c>
      <c r="Q372" s="8">
        <v>3274850</v>
      </c>
      <c r="R372" s="31">
        <v>395</v>
      </c>
      <c r="S372" s="34">
        <v>80298000</v>
      </c>
      <c r="T372" s="27" t="s">
        <v>2545</v>
      </c>
      <c r="U372" s="31">
        <v>545</v>
      </c>
      <c r="V372" s="30">
        <v>80298000</v>
      </c>
      <c r="W372" s="27" t="s">
        <v>2564</v>
      </c>
      <c r="X372" s="30" t="s">
        <v>2569</v>
      </c>
      <c r="Y372" s="30" t="s">
        <v>2588</v>
      </c>
      <c r="Z372" s="30">
        <v>80298000</v>
      </c>
      <c r="AA372" s="31">
        <v>270</v>
      </c>
      <c r="AB372" s="22">
        <v>46045</v>
      </c>
      <c r="AC372" s="26">
        <v>46048</v>
      </c>
      <c r="AD372" s="22">
        <v>46320</v>
      </c>
    </row>
    <row r="373" spans="2:30" x14ac:dyDescent="0.35">
      <c r="B373" s="7">
        <v>2026</v>
      </c>
      <c r="C373" s="31">
        <v>380</v>
      </c>
      <c r="D373" s="30" t="s">
        <v>418</v>
      </c>
      <c r="E373" s="30" t="s">
        <v>22</v>
      </c>
      <c r="F373" s="30" t="s">
        <v>837</v>
      </c>
      <c r="G373" s="30" t="s">
        <v>23</v>
      </c>
      <c r="H373" s="30" t="s">
        <v>1225</v>
      </c>
      <c r="I373" s="30" t="s">
        <v>1303</v>
      </c>
      <c r="J373" s="30" t="s">
        <v>1636</v>
      </c>
      <c r="K373" s="8" t="s">
        <v>25</v>
      </c>
      <c r="L373" s="31">
        <v>8027</v>
      </c>
      <c r="M373" s="30" t="s">
        <v>43</v>
      </c>
      <c r="N373" s="30">
        <v>1106892372</v>
      </c>
      <c r="O373" s="30" t="s">
        <v>2040</v>
      </c>
      <c r="P373" s="30" t="s">
        <v>2455</v>
      </c>
      <c r="Q373" s="8">
        <v>3274850</v>
      </c>
      <c r="R373" s="31">
        <v>396</v>
      </c>
      <c r="S373" s="34">
        <v>65880000</v>
      </c>
      <c r="T373" s="27" t="s">
        <v>2546</v>
      </c>
      <c r="U373" s="31">
        <v>178</v>
      </c>
      <c r="V373" s="30">
        <v>65880000</v>
      </c>
      <c r="W373" s="27" t="s">
        <v>2563</v>
      </c>
      <c r="X373" s="30" t="s">
        <v>2569</v>
      </c>
      <c r="Y373" s="30" t="s">
        <v>2590</v>
      </c>
      <c r="Z373" s="30">
        <v>65880000</v>
      </c>
      <c r="AA373" s="31">
        <v>270</v>
      </c>
      <c r="AB373" s="22">
        <v>46045</v>
      </c>
      <c r="AC373" s="26">
        <v>46048</v>
      </c>
      <c r="AD373" s="22">
        <v>46320</v>
      </c>
    </row>
    <row r="374" spans="2:30" x14ac:dyDescent="0.35">
      <c r="B374" s="7">
        <v>2026</v>
      </c>
      <c r="C374" s="31">
        <v>381</v>
      </c>
      <c r="D374" s="30" t="s">
        <v>419</v>
      </c>
      <c r="E374" s="30" t="s">
        <v>22</v>
      </c>
      <c r="F374" s="30" t="s">
        <v>838</v>
      </c>
      <c r="G374" s="30" t="s">
        <v>23</v>
      </c>
      <c r="H374" s="30" t="s">
        <v>1226</v>
      </c>
      <c r="I374" s="30" t="s">
        <v>1303</v>
      </c>
      <c r="J374" s="30" t="s">
        <v>1637</v>
      </c>
      <c r="K374" s="8" t="s">
        <v>25</v>
      </c>
      <c r="L374" s="31">
        <v>7990</v>
      </c>
      <c r="M374" s="30" t="s">
        <v>43</v>
      </c>
      <c r="N374" s="30">
        <v>80820072</v>
      </c>
      <c r="O374" s="30" t="s">
        <v>2041</v>
      </c>
      <c r="P374" s="30" t="s">
        <v>2456</v>
      </c>
      <c r="Q374" s="8">
        <v>3274850</v>
      </c>
      <c r="R374" s="31">
        <v>397</v>
      </c>
      <c r="S374" s="34">
        <v>45633000</v>
      </c>
      <c r="T374" s="27" t="s">
        <v>2546</v>
      </c>
      <c r="U374" s="31">
        <v>564</v>
      </c>
      <c r="V374" s="30">
        <v>45633000</v>
      </c>
      <c r="W374" s="27" t="s">
        <v>2564</v>
      </c>
      <c r="X374" s="30" t="s">
        <v>2569</v>
      </c>
      <c r="Y374" s="30" t="s">
        <v>2589</v>
      </c>
      <c r="Z374" s="30">
        <v>45633000</v>
      </c>
      <c r="AA374" s="31">
        <v>210</v>
      </c>
      <c r="AB374" s="22">
        <v>46045</v>
      </c>
      <c r="AC374" s="26">
        <v>46050</v>
      </c>
      <c r="AD374" s="22">
        <v>46261</v>
      </c>
    </row>
    <row r="375" spans="2:30" x14ac:dyDescent="0.35">
      <c r="B375" s="7">
        <v>2026</v>
      </c>
      <c r="C375" s="31">
        <v>382</v>
      </c>
      <c r="D375" s="30" t="s">
        <v>420</v>
      </c>
      <c r="E375" s="30" t="s">
        <v>22</v>
      </c>
      <c r="F375" s="30" t="s">
        <v>839</v>
      </c>
      <c r="G375" s="30" t="s">
        <v>23</v>
      </c>
      <c r="H375" s="30" t="s">
        <v>1227</v>
      </c>
      <c r="I375" s="30" t="s">
        <v>1303</v>
      </c>
      <c r="J375" s="30" t="s">
        <v>1638</v>
      </c>
      <c r="K375" s="8" t="s">
        <v>25</v>
      </c>
      <c r="L375" s="31">
        <v>8027</v>
      </c>
      <c r="M375" s="30" t="s">
        <v>43</v>
      </c>
      <c r="N375" s="30">
        <v>1015459529</v>
      </c>
      <c r="O375" s="30" t="s">
        <v>2042</v>
      </c>
      <c r="P375" s="30" t="s">
        <v>2457</v>
      </c>
      <c r="Q375" s="8">
        <v>3274850</v>
      </c>
      <c r="R375" s="31">
        <v>399</v>
      </c>
      <c r="S375" s="34">
        <v>58671000</v>
      </c>
      <c r="T375" s="27" t="s">
        <v>2546</v>
      </c>
      <c r="U375" s="31">
        <v>548</v>
      </c>
      <c r="V375" s="30">
        <v>58671000</v>
      </c>
      <c r="W375" s="27" t="s">
        <v>2564</v>
      </c>
      <c r="X375" s="30" t="s">
        <v>2569</v>
      </c>
      <c r="Y375" s="30" t="s">
        <v>2590</v>
      </c>
      <c r="Z375" s="30">
        <v>58671000</v>
      </c>
      <c r="AA375" s="31">
        <v>270</v>
      </c>
      <c r="AB375" s="22">
        <v>46045</v>
      </c>
      <c r="AC375" s="26">
        <v>46049</v>
      </c>
      <c r="AD375" s="22">
        <v>46321</v>
      </c>
    </row>
    <row r="376" spans="2:30" x14ac:dyDescent="0.35">
      <c r="B376" s="7">
        <v>2026</v>
      </c>
      <c r="C376" s="31">
        <v>383</v>
      </c>
      <c r="D376" s="30" t="s">
        <v>421</v>
      </c>
      <c r="E376" s="30" t="s">
        <v>22</v>
      </c>
      <c r="F376" s="30" t="s">
        <v>840</v>
      </c>
      <c r="G376" s="30" t="s">
        <v>23</v>
      </c>
      <c r="H376" s="30" t="s">
        <v>1228</v>
      </c>
      <c r="I376" s="30" t="s">
        <v>1303</v>
      </c>
      <c r="J376" s="30" t="s">
        <v>1639</v>
      </c>
      <c r="K376" s="8" t="s">
        <v>25</v>
      </c>
      <c r="L376" s="31">
        <v>8027</v>
      </c>
      <c r="M376" s="30" t="s">
        <v>43</v>
      </c>
      <c r="N376" s="30">
        <v>52159103</v>
      </c>
      <c r="O376" s="30" t="s">
        <v>2043</v>
      </c>
      <c r="P376" s="30" t="s">
        <v>2458</v>
      </c>
      <c r="Q376" s="8">
        <v>3274850</v>
      </c>
      <c r="R376" s="31">
        <v>400</v>
      </c>
      <c r="S376" s="34">
        <v>23100000</v>
      </c>
      <c r="T376" s="27" t="s">
        <v>2546</v>
      </c>
      <c r="U376" s="31">
        <v>551</v>
      </c>
      <c r="V376" s="30">
        <v>23100000</v>
      </c>
      <c r="W376" s="27" t="s">
        <v>2564</v>
      </c>
      <c r="X376" s="30" t="s">
        <v>2569</v>
      </c>
      <c r="Y376" s="30" t="s">
        <v>2589</v>
      </c>
      <c r="Z376" s="30">
        <v>23100000</v>
      </c>
      <c r="AA376" s="31">
        <v>210</v>
      </c>
      <c r="AB376" s="22">
        <v>46045</v>
      </c>
      <c r="AC376" s="26">
        <v>46048</v>
      </c>
      <c r="AD376" s="22">
        <v>46259</v>
      </c>
    </row>
    <row r="377" spans="2:30" x14ac:dyDescent="0.35">
      <c r="B377" s="7">
        <v>2026</v>
      </c>
      <c r="C377" s="31">
        <v>384</v>
      </c>
      <c r="D377" s="30" t="s">
        <v>422</v>
      </c>
      <c r="E377" s="30" t="s">
        <v>22</v>
      </c>
      <c r="F377" s="30" t="s">
        <v>841</v>
      </c>
      <c r="G377" s="30" t="s">
        <v>23</v>
      </c>
      <c r="H377" s="30" t="s">
        <v>1229</v>
      </c>
      <c r="I377" s="30" t="s">
        <v>1303</v>
      </c>
      <c r="J377" s="30" t="s">
        <v>1640</v>
      </c>
      <c r="K377" s="8" t="s">
        <v>25</v>
      </c>
      <c r="L377" s="31">
        <v>7990</v>
      </c>
      <c r="M377" s="30" t="s">
        <v>43</v>
      </c>
      <c r="N377" s="30">
        <v>1015462897</v>
      </c>
      <c r="O377" s="30" t="s">
        <v>2044</v>
      </c>
      <c r="P377" s="30" t="s">
        <v>2459</v>
      </c>
      <c r="Q377" s="8">
        <v>3274850</v>
      </c>
      <c r="R377" s="31">
        <v>401</v>
      </c>
      <c r="S377" s="34">
        <v>40605000</v>
      </c>
      <c r="T377" s="27" t="s">
        <v>2546</v>
      </c>
      <c r="U377" s="31">
        <v>98</v>
      </c>
      <c r="V377" s="30">
        <v>40605000</v>
      </c>
      <c r="W377" s="27" t="s">
        <v>2557</v>
      </c>
      <c r="X377" s="30" t="s">
        <v>2569</v>
      </c>
      <c r="Y377" s="30" t="s">
        <v>2589</v>
      </c>
      <c r="Z377" s="30">
        <v>40605000</v>
      </c>
      <c r="AA377" s="31">
        <v>150</v>
      </c>
      <c r="AB377" s="22">
        <v>46045</v>
      </c>
      <c r="AC377" s="26">
        <v>46048</v>
      </c>
      <c r="AD377" s="22">
        <v>46198</v>
      </c>
    </row>
    <row r="378" spans="2:30" x14ac:dyDescent="0.35">
      <c r="B378" s="7">
        <v>2026</v>
      </c>
      <c r="C378" s="31">
        <v>385</v>
      </c>
      <c r="D378" s="30" t="s">
        <v>423</v>
      </c>
      <c r="E378" s="30" t="s">
        <v>22</v>
      </c>
      <c r="F378" s="30" t="s">
        <v>842</v>
      </c>
      <c r="G378" s="30" t="s">
        <v>23</v>
      </c>
      <c r="H378" s="30" t="s">
        <v>1230</v>
      </c>
      <c r="I378" s="30" t="s">
        <v>1303</v>
      </c>
      <c r="J378" s="30" t="s">
        <v>1475</v>
      </c>
      <c r="K378" s="8" t="s">
        <v>25</v>
      </c>
      <c r="L378" s="31">
        <v>7990</v>
      </c>
      <c r="M378" s="30" t="s">
        <v>43</v>
      </c>
      <c r="N378" s="30">
        <v>79521473</v>
      </c>
      <c r="O378" s="30" t="s">
        <v>2045</v>
      </c>
      <c r="P378" s="30" t="s">
        <v>2460</v>
      </c>
      <c r="Q378" s="8">
        <v>3274850</v>
      </c>
      <c r="R378" s="31">
        <v>402</v>
      </c>
      <c r="S378" s="34">
        <v>56847000</v>
      </c>
      <c r="T378" s="27" t="s">
        <v>2546</v>
      </c>
      <c r="U378" s="31">
        <v>565</v>
      </c>
      <c r="V378" s="30">
        <v>56847000</v>
      </c>
      <c r="W378" s="27" t="s">
        <v>2564</v>
      </c>
      <c r="X378" s="30" t="s">
        <v>2569</v>
      </c>
      <c r="Y378" s="30" t="s">
        <v>2589</v>
      </c>
      <c r="Z378" s="30">
        <v>56847000</v>
      </c>
      <c r="AA378" s="31">
        <v>210</v>
      </c>
      <c r="AB378" s="22">
        <v>46045</v>
      </c>
      <c r="AC378" s="26">
        <v>46048</v>
      </c>
      <c r="AD378" s="22">
        <v>46259</v>
      </c>
    </row>
    <row r="379" spans="2:30" x14ac:dyDescent="0.35">
      <c r="B379" s="7">
        <v>2026</v>
      </c>
      <c r="C379" s="31">
        <v>386</v>
      </c>
      <c r="D379" s="30" t="s">
        <v>424</v>
      </c>
      <c r="E379" s="30" t="s">
        <v>22</v>
      </c>
      <c r="F379" s="30" t="s">
        <v>843</v>
      </c>
      <c r="G379" s="30" t="s">
        <v>23</v>
      </c>
      <c r="H379" s="30" t="s">
        <v>1231</v>
      </c>
      <c r="I379" s="30" t="s">
        <v>1284</v>
      </c>
      <c r="J379" s="30" t="s">
        <v>1556</v>
      </c>
      <c r="K379" s="8" t="s">
        <v>25</v>
      </c>
      <c r="L379" s="31">
        <v>8027</v>
      </c>
      <c r="M379" s="30" t="s">
        <v>43</v>
      </c>
      <c r="N379" s="30">
        <v>77184262</v>
      </c>
      <c r="O379" s="30" t="s">
        <v>2046</v>
      </c>
      <c r="P379" s="30" t="s">
        <v>2461</v>
      </c>
      <c r="Q379" s="8">
        <v>3274850</v>
      </c>
      <c r="R379" s="31">
        <v>403</v>
      </c>
      <c r="S379" s="34">
        <v>39114000</v>
      </c>
      <c r="T379" s="27" t="s">
        <v>2546</v>
      </c>
      <c r="U379" s="31">
        <v>217</v>
      </c>
      <c r="V379" s="30">
        <v>39114000</v>
      </c>
      <c r="W379" s="27" t="s">
        <v>2563</v>
      </c>
      <c r="X379" s="30" t="s">
        <v>2569</v>
      </c>
      <c r="Y379" s="30" t="s">
        <v>2596</v>
      </c>
      <c r="Z379" s="30">
        <v>39114000</v>
      </c>
      <c r="AA379" s="31">
        <v>180</v>
      </c>
      <c r="AB379" s="22">
        <v>46045</v>
      </c>
      <c r="AC379" s="26">
        <v>46052</v>
      </c>
      <c r="AD379" s="22">
        <v>46232</v>
      </c>
    </row>
    <row r="380" spans="2:30" ht="29" x14ac:dyDescent="0.35">
      <c r="B380" s="7">
        <v>2026</v>
      </c>
      <c r="C380" s="31">
        <v>387</v>
      </c>
      <c r="D380" s="30" t="s">
        <v>425</v>
      </c>
      <c r="E380" s="30" t="s">
        <v>22</v>
      </c>
      <c r="F380" s="30" t="s">
        <v>844</v>
      </c>
      <c r="G380" s="30" t="s">
        <v>23</v>
      </c>
      <c r="H380" s="30" t="s">
        <v>1232</v>
      </c>
      <c r="I380" s="30" t="s">
        <v>1283</v>
      </c>
      <c r="J380" s="30" t="s">
        <v>1641</v>
      </c>
      <c r="K380" s="8" t="s">
        <v>25</v>
      </c>
      <c r="L380" s="31">
        <v>7990</v>
      </c>
      <c r="M380" s="30" t="s">
        <v>43</v>
      </c>
      <c r="N380" s="30">
        <v>51764195</v>
      </c>
      <c r="O380" s="30" t="s">
        <v>2047</v>
      </c>
      <c r="P380" s="30" t="s">
        <v>2462</v>
      </c>
      <c r="Q380" s="8">
        <v>3274850</v>
      </c>
      <c r="R380" s="31">
        <v>404</v>
      </c>
      <c r="S380" s="35" t="s">
        <v>2536</v>
      </c>
      <c r="T380" s="27" t="s">
        <v>2546</v>
      </c>
      <c r="U380" s="31">
        <v>557</v>
      </c>
      <c r="V380" s="30">
        <v>64605000</v>
      </c>
      <c r="W380" s="27" t="s">
        <v>2564</v>
      </c>
      <c r="X380" s="30" t="s">
        <v>2569</v>
      </c>
      <c r="Y380" s="30" t="s">
        <v>2581</v>
      </c>
      <c r="Z380" s="30">
        <v>90447000</v>
      </c>
      <c r="AA380" s="31">
        <v>210</v>
      </c>
      <c r="AB380" s="22">
        <v>46045</v>
      </c>
      <c r="AC380" s="26">
        <v>46048</v>
      </c>
      <c r="AD380" s="22">
        <v>46259</v>
      </c>
    </row>
    <row r="381" spans="2:30" x14ac:dyDescent="0.35">
      <c r="B381" s="7">
        <v>2026</v>
      </c>
      <c r="C381" s="31">
        <v>390</v>
      </c>
      <c r="D381" s="30" t="s">
        <v>426</v>
      </c>
      <c r="E381" s="30" t="s">
        <v>22</v>
      </c>
      <c r="F381" s="30" t="s">
        <v>845</v>
      </c>
      <c r="G381" s="30" t="s">
        <v>23</v>
      </c>
      <c r="H381" s="30" t="s">
        <v>1233</v>
      </c>
      <c r="I381" s="30" t="s">
        <v>1279</v>
      </c>
      <c r="J381" s="30" t="s">
        <v>1642</v>
      </c>
      <c r="K381" s="8" t="s">
        <v>25</v>
      </c>
      <c r="L381" s="31">
        <v>8027</v>
      </c>
      <c r="M381" s="30" t="s">
        <v>43</v>
      </c>
      <c r="N381" s="30">
        <v>81717383</v>
      </c>
      <c r="O381" s="30" t="s">
        <v>2048</v>
      </c>
      <c r="P381" s="30" t="s">
        <v>2463</v>
      </c>
      <c r="Q381" s="8">
        <v>3274850</v>
      </c>
      <c r="R381" s="31">
        <v>500</v>
      </c>
      <c r="S381" s="34">
        <v>121200000</v>
      </c>
      <c r="T381" s="27" t="s">
        <v>2547</v>
      </c>
      <c r="U381" s="31">
        <v>241</v>
      </c>
      <c r="V381" s="30">
        <v>121200000</v>
      </c>
      <c r="W381" s="27" t="s">
        <v>2556</v>
      </c>
      <c r="X381" s="30" t="s">
        <v>1279</v>
      </c>
      <c r="Y381" s="30" t="s">
        <v>2597</v>
      </c>
      <c r="Z381" s="30">
        <v>121200000</v>
      </c>
      <c r="AA381" s="31">
        <v>300</v>
      </c>
      <c r="AB381" s="22">
        <v>46051</v>
      </c>
      <c r="AC381" s="26">
        <v>46051</v>
      </c>
      <c r="AD381" s="22">
        <v>46354</v>
      </c>
    </row>
    <row r="382" spans="2:30" x14ac:dyDescent="0.35">
      <c r="B382" s="7">
        <v>2026</v>
      </c>
      <c r="C382" s="31">
        <v>391</v>
      </c>
      <c r="D382" s="30" t="s">
        <v>427</v>
      </c>
      <c r="E382" s="30" t="s">
        <v>22</v>
      </c>
      <c r="F382" s="30" t="s">
        <v>846</v>
      </c>
      <c r="G382" s="30" t="s">
        <v>23</v>
      </c>
      <c r="H382" s="30" t="s">
        <v>1234</v>
      </c>
      <c r="I382" s="30" t="s">
        <v>1279</v>
      </c>
      <c r="J382" s="30" t="s">
        <v>1643</v>
      </c>
      <c r="K382" s="8" t="s">
        <v>25</v>
      </c>
      <c r="L382" s="31">
        <v>8027</v>
      </c>
      <c r="M382" s="30" t="s">
        <v>43</v>
      </c>
      <c r="N382" s="30">
        <v>80029742</v>
      </c>
      <c r="O382" s="30" t="s">
        <v>2049</v>
      </c>
      <c r="P382" s="30" t="s">
        <v>2464</v>
      </c>
      <c r="Q382" s="8">
        <v>3274850</v>
      </c>
      <c r="R382" s="31">
        <v>470</v>
      </c>
      <c r="S382" s="34">
        <v>68610000</v>
      </c>
      <c r="T382" s="27" t="s">
        <v>2542</v>
      </c>
      <c r="U382" s="31">
        <v>291</v>
      </c>
      <c r="V382" s="30">
        <v>68610000</v>
      </c>
      <c r="W382" s="27" t="s">
        <v>2556</v>
      </c>
      <c r="X382" s="30" t="s">
        <v>1279</v>
      </c>
      <c r="Y382" s="30" t="s">
        <v>2592</v>
      </c>
      <c r="Z382" s="30">
        <v>68610000</v>
      </c>
      <c r="AA382" s="31">
        <v>150</v>
      </c>
      <c r="AB382" s="22">
        <v>46045</v>
      </c>
      <c r="AC382" s="26">
        <v>46050</v>
      </c>
      <c r="AD382" s="22">
        <v>46200</v>
      </c>
    </row>
    <row r="383" spans="2:30" x14ac:dyDescent="0.35">
      <c r="B383" s="7">
        <v>2026</v>
      </c>
      <c r="C383" s="31">
        <v>396</v>
      </c>
      <c r="D383" s="30" t="s">
        <v>428</v>
      </c>
      <c r="E383" s="30" t="s">
        <v>22</v>
      </c>
      <c r="F383" s="30" t="s">
        <v>847</v>
      </c>
      <c r="G383" s="30" t="s">
        <v>23</v>
      </c>
      <c r="H383" s="30" t="s">
        <v>1235</v>
      </c>
      <c r="I383" s="30" t="s">
        <v>1316</v>
      </c>
      <c r="J383" s="30" t="s">
        <v>1644</v>
      </c>
      <c r="K383" s="8" t="s">
        <v>25</v>
      </c>
      <c r="L383" s="31">
        <v>7991</v>
      </c>
      <c r="M383" s="30" t="s">
        <v>43</v>
      </c>
      <c r="N383" s="30">
        <v>1018478984</v>
      </c>
      <c r="O383" s="30" t="s">
        <v>2050</v>
      </c>
      <c r="P383" s="30" t="s">
        <v>2465</v>
      </c>
      <c r="Q383" s="8">
        <v>3274850</v>
      </c>
      <c r="R383" s="31">
        <v>502</v>
      </c>
      <c r="S383" s="34">
        <v>98142000</v>
      </c>
      <c r="T383" s="27" t="s">
        <v>2547</v>
      </c>
      <c r="U383" s="31">
        <v>321</v>
      </c>
      <c r="V383" s="30">
        <v>98142000</v>
      </c>
      <c r="W383" s="27" t="s">
        <v>2556</v>
      </c>
      <c r="X383" s="30" t="s">
        <v>1315</v>
      </c>
      <c r="Y383" s="30" t="s">
        <v>2601</v>
      </c>
      <c r="Z383" s="30">
        <v>98142000</v>
      </c>
      <c r="AA383" s="31">
        <v>330</v>
      </c>
      <c r="AB383" s="22">
        <v>46049</v>
      </c>
      <c r="AC383" s="26">
        <v>46052</v>
      </c>
      <c r="AD383" s="22">
        <v>46385</v>
      </c>
    </row>
    <row r="384" spans="2:30" x14ac:dyDescent="0.35">
      <c r="B384" s="7">
        <v>2026</v>
      </c>
      <c r="C384" s="31">
        <v>398</v>
      </c>
      <c r="D384" s="30" t="s">
        <v>429</v>
      </c>
      <c r="E384" s="30" t="s">
        <v>22</v>
      </c>
      <c r="F384" s="30" t="s">
        <v>848</v>
      </c>
      <c r="G384" s="30" t="s">
        <v>23</v>
      </c>
      <c r="H384" s="30" t="s">
        <v>1236</v>
      </c>
      <c r="I384" s="30" t="s">
        <v>1316</v>
      </c>
      <c r="J384" s="30" t="s">
        <v>1645</v>
      </c>
      <c r="K384" s="8" t="s">
        <v>25</v>
      </c>
      <c r="L384" s="31">
        <v>7991</v>
      </c>
      <c r="M384" s="30" t="s">
        <v>43</v>
      </c>
      <c r="N384" s="30">
        <v>1015471353</v>
      </c>
      <c r="O384" s="30" t="s">
        <v>2051</v>
      </c>
      <c r="P384" s="30" t="s">
        <v>2466</v>
      </c>
      <c r="Q384" s="8">
        <v>3274850</v>
      </c>
      <c r="R384" s="31">
        <v>436</v>
      </c>
      <c r="S384" s="34">
        <v>49170000</v>
      </c>
      <c r="T384" s="27" t="s">
        <v>2546</v>
      </c>
      <c r="U384" s="31">
        <v>359</v>
      </c>
      <c r="V384" s="30">
        <v>49170000</v>
      </c>
      <c r="W384" s="27" t="s">
        <v>2556</v>
      </c>
      <c r="X384" s="30" t="s">
        <v>1315</v>
      </c>
      <c r="Y384" s="30" t="s">
        <v>2601</v>
      </c>
      <c r="Z384" s="30">
        <v>49170000</v>
      </c>
      <c r="AA384" s="31">
        <v>300</v>
      </c>
      <c r="AB384" s="22">
        <v>46048</v>
      </c>
      <c r="AC384" s="26">
        <v>46050</v>
      </c>
      <c r="AD384" s="22">
        <v>46383</v>
      </c>
    </row>
    <row r="385" spans="2:30" x14ac:dyDescent="0.35">
      <c r="B385" s="7">
        <v>2026</v>
      </c>
      <c r="C385" s="31">
        <v>399</v>
      </c>
      <c r="D385" s="30" t="s">
        <v>430</v>
      </c>
      <c r="E385" s="30" t="s">
        <v>22</v>
      </c>
      <c r="F385" s="30" t="s">
        <v>849</v>
      </c>
      <c r="G385" s="30" t="s">
        <v>23</v>
      </c>
      <c r="H385" s="30" t="s">
        <v>1237</v>
      </c>
      <c r="I385" s="30" t="s">
        <v>1316</v>
      </c>
      <c r="J385" s="30" t="s">
        <v>1646</v>
      </c>
      <c r="K385" s="8" t="s">
        <v>25</v>
      </c>
      <c r="L385" s="31">
        <v>7991</v>
      </c>
      <c r="M385" s="30" t="s">
        <v>43</v>
      </c>
      <c r="N385" s="30">
        <v>1000794389</v>
      </c>
      <c r="O385" s="30" t="s">
        <v>2052</v>
      </c>
      <c r="P385" s="30" t="s">
        <v>2467</v>
      </c>
      <c r="Q385" s="8">
        <v>3274850</v>
      </c>
      <c r="R385" s="31">
        <v>438</v>
      </c>
      <c r="S385" s="34">
        <v>49170000</v>
      </c>
      <c r="T385" s="27" t="s">
        <v>2546</v>
      </c>
      <c r="U385" s="31">
        <v>360</v>
      </c>
      <c r="V385" s="30">
        <v>49170000</v>
      </c>
      <c r="W385" s="27" t="s">
        <v>2556</v>
      </c>
      <c r="X385" s="30" t="s">
        <v>1315</v>
      </c>
      <c r="Y385" s="30" t="s">
        <v>2601</v>
      </c>
      <c r="Z385" s="30">
        <v>49170000</v>
      </c>
      <c r="AA385" s="31">
        <v>300</v>
      </c>
      <c r="AB385" s="22">
        <v>46044</v>
      </c>
      <c r="AC385" s="26">
        <v>46049</v>
      </c>
      <c r="AD385" s="22">
        <v>46387</v>
      </c>
    </row>
    <row r="386" spans="2:30" x14ac:dyDescent="0.35">
      <c r="B386" s="7">
        <v>2026</v>
      </c>
      <c r="C386" s="31">
        <v>400</v>
      </c>
      <c r="D386" s="30" t="s">
        <v>431</v>
      </c>
      <c r="E386" s="30" t="s">
        <v>22</v>
      </c>
      <c r="F386" s="30" t="s">
        <v>850</v>
      </c>
      <c r="G386" s="30" t="s">
        <v>23</v>
      </c>
      <c r="H386" s="30" t="s">
        <v>1238</v>
      </c>
      <c r="I386" s="30" t="s">
        <v>1305</v>
      </c>
      <c r="J386" s="30" t="s">
        <v>1647</v>
      </c>
      <c r="K386" s="8" t="s">
        <v>25</v>
      </c>
      <c r="L386" s="31">
        <v>8036</v>
      </c>
      <c r="M386" s="30" t="s">
        <v>43</v>
      </c>
      <c r="N386" s="30">
        <v>1013607452</v>
      </c>
      <c r="O386" s="30" t="s">
        <v>2053</v>
      </c>
      <c r="P386" s="30" t="s">
        <v>2468</v>
      </c>
      <c r="Q386" s="8">
        <v>3274850</v>
      </c>
      <c r="R386" s="31">
        <v>440</v>
      </c>
      <c r="S386" s="34">
        <v>46711500</v>
      </c>
      <c r="T386" s="27" t="s">
        <v>2546</v>
      </c>
      <c r="U386" s="31">
        <v>528</v>
      </c>
      <c r="V386" s="30">
        <v>46711500</v>
      </c>
      <c r="W386" s="27" t="s">
        <v>2564</v>
      </c>
      <c r="X386" s="30" t="s">
        <v>2568</v>
      </c>
      <c r="Y386" s="30" t="s">
        <v>2574</v>
      </c>
      <c r="Z386" s="30">
        <v>46711500</v>
      </c>
      <c r="AA386" s="31">
        <v>285</v>
      </c>
      <c r="AB386" s="22">
        <v>46045</v>
      </c>
      <c r="AC386" s="26">
        <v>46049</v>
      </c>
      <c r="AD386" s="22">
        <v>46337</v>
      </c>
    </row>
    <row r="387" spans="2:30" x14ac:dyDescent="0.35">
      <c r="B387" s="7">
        <v>2026</v>
      </c>
      <c r="C387" s="31">
        <v>401</v>
      </c>
      <c r="D387" s="30" t="s">
        <v>432</v>
      </c>
      <c r="E387" s="30" t="s">
        <v>22</v>
      </c>
      <c r="F387" s="30" t="s">
        <v>851</v>
      </c>
      <c r="G387" s="30" t="s">
        <v>23</v>
      </c>
      <c r="H387" s="30" t="s">
        <v>1239</v>
      </c>
      <c r="I387" s="30" t="s">
        <v>1294</v>
      </c>
      <c r="J387" s="30" t="s">
        <v>1648</v>
      </c>
      <c r="K387" s="8" t="s">
        <v>25</v>
      </c>
      <c r="L387" s="31">
        <v>7957</v>
      </c>
      <c r="M387" s="30" t="s">
        <v>43</v>
      </c>
      <c r="N387" s="30">
        <v>4285803</v>
      </c>
      <c r="O387" s="30" t="s">
        <v>2054</v>
      </c>
      <c r="P387" s="30" t="s">
        <v>2469</v>
      </c>
      <c r="Q387" s="8">
        <v>3274850</v>
      </c>
      <c r="R387" s="31">
        <v>442</v>
      </c>
      <c r="S387" s="34">
        <v>37272000</v>
      </c>
      <c r="T387" s="27" t="s">
        <v>2546</v>
      </c>
      <c r="U387" s="31">
        <v>151</v>
      </c>
      <c r="V387" s="30">
        <v>37272000</v>
      </c>
      <c r="W387" s="27" t="s">
        <v>2563</v>
      </c>
      <c r="X387" s="30" t="s">
        <v>2569</v>
      </c>
      <c r="Y387" s="30" t="s">
        <v>2588</v>
      </c>
      <c r="Z387" s="30">
        <v>37272000</v>
      </c>
      <c r="AA387" s="31">
        <v>240</v>
      </c>
      <c r="AB387" s="22">
        <v>46045</v>
      </c>
      <c r="AC387" s="26">
        <v>46052</v>
      </c>
      <c r="AD387" s="22">
        <v>46294</v>
      </c>
    </row>
    <row r="388" spans="2:30" x14ac:dyDescent="0.35">
      <c r="B388" s="7">
        <v>2026</v>
      </c>
      <c r="C388" s="31">
        <v>402</v>
      </c>
      <c r="D388" s="30" t="s">
        <v>433</v>
      </c>
      <c r="E388" s="30" t="s">
        <v>22</v>
      </c>
      <c r="F388" s="30" t="s">
        <v>852</v>
      </c>
      <c r="G388" s="30" t="s">
        <v>23</v>
      </c>
      <c r="H388" s="30" t="s">
        <v>1240</v>
      </c>
      <c r="I388" s="30" t="s">
        <v>1294</v>
      </c>
      <c r="J388" s="30" t="s">
        <v>1649</v>
      </c>
      <c r="K388" s="8" t="s">
        <v>25</v>
      </c>
      <c r="L388" s="31">
        <v>7957</v>
      </c>
      <c r="M388" s="30" t="s">
        <v>43</v>
      </c>
      <c r="N388" s="30">
        <v>1010214213</v>
      </c>
      <c r="O388" s="30" t="s">
        <v>2055</v>
      </c>
      <c r="P388" s="30" t="s">
        <v>2470</v>
      </c>
      <c r="Q388" s="8">
        <v>3274850</v>
      </c>
      <c r="R388" s="31">
        <v>443</v>
      </c>
      <c r="S388" s="34">
        <v>65880000</v>
      </c>
      <c r="T388" s="27" t="s">
        <v>2546</v>
      </c>
      <c r="U388" s="31">
        <v>195</v>
      </c>
      <c r="V388" s="30">
        <v>65880000</v>
      </c>
      <c r="W388" s="27" t="s">
        <v>2557</v>
      </c>
      <c r="X388" s="30" t="s">
        <v>2569</v>
      </c>
      <c r="Y388" s="30" t="s">
        <v>2588</v>
      </c>
      <c r="Z388" s="30">
        <v>65880000</v>
      </c>
      <c r="AA388" s="31">
        <v>270</v>
      </c>
      <c r="AB388" s="22">
        <v>46045</v>
      </c>
      <c r="AC388" s="26">
        <v>46049</v>
      </c>
      <c r="AD388" s="22">
        <v>46321</v>
      </c>
    </row>
    <row r="389" spans="2:30" x14ac:dyDescent="0.35">
      <c r="B389" s="7">
        <v>2026</v>
      </c>
      <c r="C389" s="31">
        <v>403</v>
      </c>
      <c r="D389" s="30" t="s">
        <v>434</v>
      </c>
      <c r="E389" s="30" t="s">
        <v>22</v>
      </c>
      <c r="F389" s="30" t="s">
        <v>853</v>
      </c>
      <c r="G389" s="30" t="s">
        <v>23</v>
      </c>
      <c r="H389" s="30" t="s">
        <v>1241</v>
      </c>
      <c r="I389" s="30" t="s">
        <v>1294</v>
      </c>
      <c r="J389" s="30" t="s">
        <v>1650</v>
      </c>
      <c r="K389" s="8" t="s">
        <v>25</v>
      </c>
      <c r="L389" s="31">
        <v>7957</v>
      </c>
      <c r="M389" s="30" t="s">
        <v>43</v>
      </c>
      <c r="N389" s="30">
        <v>1016072792</v>
      </c>
      <c r="O389" s="30" t="s">
        <v>2056</v>
      </c>
      <c r="P389" s="30" t="s">
        <v>2471</v>
      </c>
      <c r="Q389" s="8">
        <v>3274850</v>
      </c>
      <c r="R389" s="31">
        <v>444</v>
      </c>
      <c r="S389" s="34">
        <v>58560000</v>
      </c>
      <c r="T389" s="27" t="s">
        <v>2546</v>
      </c>
      <c r="U389" s="31">
        <v>190</v>
      </c>
      <c r="V389" s="30">
        <v>58560000</v>
      </c>
      <c r="W389" s="27" t="s">
        <v>2563</v>
      </c>
      <c r="X389" s="30" t="s">
        <v>2569</v>
      </c>
      <c r="Y389" s="30" t="s">
        <v>2588</v>
      </c>
      <c r="Z389" s="30">
        <v>58560000</v>
      </c>
      <c r="AA389" s="31">
        <v>240</v>
      </c>
      <c r="AB389" s="22">
        <v>46045</v>
      </c>
      <c r="AC389" s="26">
        <v>46049</v>
      </c>
      <c r="AD389" s="22">
        <v>46291</v>
      </c>
    </row>
    <row r="390" spans="2:30" x14ac:dyDescent="0.35">
      <c r="B390" s="7">
        <v>2026</v>
      </c>
      <c r="C390" s="31">
        <v>404</v>
      </c>
      <c r="D390" s="30" t="s">
        <v>435</v>
      </c>
      <c r="E390" s="30" t="s">
        <v>22</v>
      </c>
      <c r="F390" s="30" t="s">
        <v>854</v>
      </c>
      <c r="G390" s="30" t="s">
        <v>23</v>
      </c>
      <c r="H390" s="30" t="s">
        <v>1242</v>
      </c>
      <c r="I390" s="30" t="s">
        <v>1294</v>
      </c>
      <c r="J390" s="30" t="s">
        <v>1651</v>
      </c>
      <c r="K390" s="8" t="s">
        <v>25</v>
      </c>
      <c r="L390" s="31">
        <v>7957</v>
      </c>
      <c r="M390" s="30" t="s">
        <v>43</v>
      </c>
      <c r="N390" s="30">
        <v>19444249</v>
      </c>
      <c r="O390" s="30" t="s">
        <v>2057</v>
      </c>
      <c r="P390" s="30" t="s">
        <v>2472</v>
      </c>
      <c r="Q390" s="8">
        <v>3274850</v>
      </c>
      <c r="R390" s="31">
        <v>446</v>
      </c>
      <c r="S390" s="34">
        <v>51615000</v>
      </c>
      <c r="T390" s="27" t="s">
        <v>2546</v>
      </c>
      <c r="U390" s="31">
        <v>133</v>
      </c>
      <c r="V390" s="30">
        <v>51615000</v>
      </c>
      <c r="W390" s="27" t="s">
        <v>2563</v>
      </c>
      <c r="X390" s="30" t="s">
        <v>2569</v>
      </c>
      <c r="Y390" s="30" t="s">
        <v>2588</v>
      </c>
      <c r="Z390" s="30">
        <v>51615000</v>
      </c>
      <c r="AA390" s="31">
        <v>150</v>
      </c>
      <c r="AB390" s="22">
        <v>46045</v>
      </c>
      <c r="AC390" s="26">
        <v>46051</v>
      </c>
      <c r="AD390" s="22">
        <v>46201</v>
      </c>
    </row>
    <row r="391" spans="2:30" x14ac:dyDescent="0.35">
      <c r="B391" s="7">
        <v>2026</v>
      </c>
      <c r="C391" s="31">
        <v>405</v>
      </c>
      <c r="D391" s="30" t="s">
        <v>436</v>
      </c>
      <c r="E391" s="30" t="s">
        <v>22</v>
      </c>
      <c r="F391" s="30" t="s">
        <v>855</v>
      </c>
      <c r="G391" s="30" t="s">
        <v>23</v>
      </c>
      <c r="H391" s="30" t="s">
        <v>1243</v>
      </c>
      <c r="I391" s="30" t="s">
        <v>1294</v>
      </c>
      <c r="J391" s="30" t="s">
        <v>1652</v>
      </c>
      <c r="K391" s="8" t="s">
        <v>25</v>
      </c>
      <c r="L391" s="31">
        <v>7893</v>
      </c>
      <c r="M391" s="30" t="s">
        <v>43</v>
      </c>
      <c r="N391" s="30">
        <v>1013638331</v>
      </c>
      <c r="O391" s="30" t="s">
        <v>2058</v>
      </c>
      <c r="P391" s="30" t="s">
        <v>2473</v>
      </c>
      <c r="Q391" s="8">
        <v>3274850</v>
      </c>
      <c r="R391" s="31">
        <v>448</v>
      </c>
      <c r="S391" s="34">
        <v>73200000</v>
      </c>
      <c r="T391" s="27" t="s">
        <v>2546</v>
      </c>
      <c r="U391" s="31">
        <v>214</v>
      </c>
      <c r="V391" s="30">
        <v>73200000</v>
      </c>
      <c r="W391" s="27" t="s">
        <v>2563</v>
      </c>
      <c r="X391" s="30" t="s">
        <v>2569</v>
      </c>
      <c r="Y391" s="30" t="s">
        <v>2588</v>
      </c>
      <c r="Z391" s="30">
        <v>73200000</v>
      </c>
      <c r="AA391" s="31">
        <v>300</v>
      </c>
      <c r="AB391" s="22">
        <v>46045</v>
      </c>
      <c r="AC391" s="26">
        <v>46049</v>
      </c>
      <c r="AD391" s="22">
        <v>46352</v>
      </c>
    </row>
    <row r="392" spans="2:30" x14ac:dyDescent="0.35">
      <c r="B392" s="7">
        <v>2026</v>
      </c>
      <c r="C392" s="31">
        <v>406</v>
      </c>
      <c r="D392" s="30" t="s">
        <v>437</v>
      </c>
      <c r="E392" s="30" t="s">
        <v>22</v>
      </c>
      <c r="F392" s="30" t="s">
        <v>856</v>
      </c>
      <c r="G392" s="30" t="s">
        <v>23</v>
      </c>
      <c r="H392" s="30" t="s">
        <v>1244</v>
      </c>
      <c r="I392" s="30" t="s">
        <v>1294</v>
      </c>
      <c r="J392" s="30" t="s">
        <v>1653</v>
      </c>
      <c r="K392" s="8" t="s">
        <v>25</v>
      </c>
      <c r="L392" s="31">
        <v>7957</v>
      </c>
      <c r="M392" s="30" t="s">
        <v>43</v>
      </c>
      <c r="N392" s="30">
        <v>1000954469</v>
      </c>
      <c r="O392" s="30" t="s">
        <v>2059</v>
      </c>
      <c r="P392" s="30" t="s">
        <v>2474</v>
      </c>
      <c r="Q392" s="8">
        <v>3274850</v>
      </c>
      <c r="R392" s="31">
        <v>449</v>
      </c>
      <c r="S392" s="34">
        <v>51462000</v>
      </c>
      <c r="T392" s="27" t="s">
        <v>2546</v>
      </c>
      <c r="U392" s="31">
        <v>134</v>
      </c>
      <c r="V392" s="30">
        <v>51462000</v>
      </c>
      <c r="W392" s="27" t="s">
        <v>2557</v>
      </c>
      <c r="X392" s="30" t="s">
        <v>2569</v>
      </c>
      <c r="Y392" s="30" t="s">
        <v>2588</v>
      </c>
      <c r="Z392" s="30">
        <v>51462000</v>
      </c>
      <c r="AA392" s="31">
        <v>270</v>
      </c>
      <c r="AB392" s="22">
        <v>46045</v>
      </c>
      <c r="AC392" s="26">
        <v>46051</v>
      </c>
      <c r="AD392" s="22">
        <v>46323</v>
      </c>
    </row>
    <row r="393" spans="2:30" x14ac:dyDescent="0.35">
      <c r="B393" s="7">
        <v>2026</v>
      </c>
      <c r="C393" s="31">
        <v>407</v>
      </c>
      <c r="D393" s="30" t="s">
        <v>438</v>
      </c>
      <c r="E393" s="30" t="s">
        <v>22</v>
      </c>
      <c r="F393" s="30" t="s">
        <v>857</v>
      </c>
      <c r="G393" s="30" t="s">
        <v>23</v>
      </c>
      <c r="H393" s="30" t="s">
        <v>1245</v>
      </c>
      <c r="I393" s="30" t="s">
        <v>1294</v>
      </c>
      <c r="J393" s="30" t="s">
        <v>1654</v>
      </c>
      <c r="K393" s="8" t="s">
        <v>25</v>
      </c>
      <c r="L393" s="31">
        <v>7957</v>
      </c>
      <c r="M393" s="30" t="s">
        <v>43</v>
      </c>
      <c r="N393" s="30">
        <v>1128224670</v>
      </c>
      <c r="O393" s="30" t="s">
        <v>2060</v>
      </c>
      <c r="P393" s="30" t="s">
        <v>2475</v>
      </c>
      <c r="Q393" s="8">
        <v>3274850</v>
      </c>
      <c r="R393" s="31">
        <v>450</v>
      </c>
      <c r="S393" s="34">
        <v>65190000</v>
      </c>
      <c r="T393" s="27" t="s">
        <v>2546</v>
      </c>
      <c r="U393" s="31">
        <v>110</v>
      </c>
      <c r="V393" s="30">
        <v>65190000</v>
      </c>
      <c r="W393" s="27" t="s">
        <v>2563</v>
      </c>
      <c r="X393" s="30" t="s">
        <v>2569</v>
      </c>
      <c r="Y393" s="30" t="s">
        <v>2588</v>
      </c>
      <c r="Z393" s="30">
        <v>65190000</v>
      </c>
      <c r="AA393" s="31">
        <v>300</v>
      </c>
      <c r="AB393" s="22">
        <v>46045</v>
      </c>
      <c r="AC393" s="26">
        <v>46049</v>
      </c>
      <c r="AD393" s="22">
        <v>46352</v>
      </c>
    </row>
    <row r="394" spans="2:30" x14ac:dyDescent="0.35">
      <c r="B394" s="7">
        <v>2026</v>
      </c>
      <c r="C394" s="31">
        <v>408</v>
      </c>
      <c r="D394" s="30" t="s">
        <v>439</v>
      </c>
      <c r="E394" s="30" t="s">
        <v>22</v>
      </c>
      <c r="F394" s="30" t="s">
        <v>858</v>
      </c>
      <c r="G394" s="30" t="s">
        <v>23</v>
      </c>
      <c r="H394" s="30" t="s">
        <v>1246</v>
      </c>
      <c r="I394" s="30" t="s">
        <v>1294</v>
      </c>
      <c r="J394" s="30" t="s">
        <v>1655</v>
      </c>
      <c r="K394" s="8" t="s">
        <v>25</v>
      </c>
      <c r="L394" s="31">
        <v>7957</v>
      </c>
      <c r="M394" s="30" t="s">
        <v>43</v>
      </c>
      <c r="N394" s="30">
        <v>79780762</v>
      </c>
      <c r="O394" s="30" t="s">
        <v>2061</v>
      </c>
      <c r="P394" s="30" t="s">
        <v>2476</v>
      </c>
      <c r="Q394" s="8">
        <v>3274850</v>
      </c>
      <c r="R394" s="31">
        <v>398</v>
      </c>
      <c r="S394" s="35">
        <v>52152000</v>
      </c>
      <c r="T394" s="27" t="s">
        <v>2546</v>
      </c>
      <c r="U394" s="31">
        <v>186</v>
      </c>
      <c r="V394" s="30">
        <v>52152000</v>
      </c>
      <c r="W394" s="27" t="s">
        <v>2563</v>
      </c>
      <c r="X394" s="30" t="s">
        <v>2569</v>
      </c>
      <c r="Y394" s="30" t="s">
        <v>2588</v>
      </c>
      <c r="Z394" s="30">
        <v>52152000</v>
      </c>
      <c r="AA394" s="31">
        <v>240</v>
      </c>
      <c r="AB394" s="22">
        <v>46045</v>
      </c>
      <c r="AC394" s="26">
        <v>46051</v>
      </c>
      <c r="AD394" s="22">
        <v>46293</v>
      </c>
    </row>
    <row r="395" spans="2:30" x14ac:dyDescent="0.35">
      <c r="B395" s="7">
        <v>2026</v>
      </c>
      <c r="C395" s="31">
        <v>409</v>
      </c>
      <c r="D395" s="30" t="s">
        <v>440</v>
      </c>
      <c r="E395" s="30" t="s">
        <v>22</v>
      </c>
      <c r="F395" s="30" t="s">
        <v>859</v>
      </c>
      <c r="G395" s="30" t="s">
        <v>23</v>
      </c>
      <c r="H395" s="30" t="s">
        <v>1247</v>
      </c>
      <c r="I395" s="30" t="s">
        <v>1284</v>
      </c>
      <c r="J395" s="30" t="s">
        <v>1556</v>
      </c>
      <c r="K395" s="8" t="s">
        <v>25</v>
      </c>
      <c r="L395" s="31">
        <v>8027</v>
      </c>
      <c r="M395" s="30" t="s">
        <v>43</v>
      </c>
      <c r="N395" s="30">
        <v>1019051555</v>
      </c>
      <c r="O395" s="30" t="s">
        <v>2062</v>
      </c>
      <c r="P395" s="30" t="s">
        <v>2477</v>
      </c>
      <c r="Q395" s="8">
        <v>3274850</v>
      </c>
      <c r="R395" s="31">
        <v>456</v>
      </c>
      <c r="S395" s="34">
        <v>39114000</v>
      </c>
      <c r="T395" s="27" t="s">
        <v>2542</v>
      </c>
      <c r="U395" s="31">
        <v>109</v>
      </c>
      <c r="V395" s="30">
        <v>39114000</v>
      </c>
      <c r="W395" s="27" t="s">
        <v>2557</v>
      </c>
      <c r="X395" s="30" t="s">
        <v>2569</v>
      </c>
      <c r="Y395" s="30" t="s">
        <v>2596</v>
      </c>
      <c r="Z395" s="30">
        <v>39114000</v>
      </c>
      <c r="AA395" s="31">
        <v>180</v>
      </c>
      <c r="AB395" s="22">
        <v>46048</v>
      </c>
      <c r="AC395" s="26">
        <v>46052</v>
      </c>
      <c r="AD395" s="22">
        <v>46232</v>
      </c>
    </row>
    <row r="396" spans="2:30" x14ac:dyDescent="0.35">
      <c r="B396" s="7">
        <v>2026</v>
      </c>
      <c r="C396" s="31">
        <v>412</v>
      </c>
      <c r="D396" s="30" t="s">
        <v>441</v>
      </c>
      <c r="E396" s="30" t="s">
        <v>22</v>
      </c>
      <c r="F396" s="30" t="s">
        <v>860</v>
      </c>
      <c r="G396" s="30" t="s">
        <v>23</v>
      </c>
      <c r="H396" s="30" t="s">
        <v>1248</v>
      </c>
      <c r="I396" s="30" t="s">
        <v>1314</v>
      </c>
      <c r="J396" s="30" t="s">
        <v>1656</v>
      </c>
      <c r="K396" s="8" t="s">
        <v>25</v>
      </c>
      <c r="L396" s="31">
        <v>8036</v>
      </c>
      <c r="M396" s="30" t="s">
        <v>43</v>
      </c>
      <c r="N396" s="30">
        <v>1098657155</v>
      </c>
      <c r="O396" s="30" t="s">
        <v>2063</v>
      </c>
      <c r="P396" s="30" t="s">
        <v>2478</v>
      </c>
      <c r="Q396" s="8">
        <v>3274850</v>
      </c>
      <c r="R396" s="31">
        <v>469</v>
      </c>
      <c r="S396" s="34">
        <v>89190000</v>
      </c>
      <c r="T396" s="27" t="s">
        <v>2542</v>
      </c>
      <c r="U396" s="31">
        <v>500</v>
      </c>
      <c r="V396" s="30">
        <v>89190000</v>
      </c>
      <c r="W396" s="27" t="s">
        <v>2565</v>
      </c>
      <c r="X396" s="30" t="s">
        <v>2568</v>
      </c>
      <c r="Y396" s="30" t="s">
        <v>2604</v>
      </c>
      <c r="Z396" s="30">
        <v>89190000</v>
      </c>
      <c r="AA396" s="31">
        <v>300</v>
      </c>
      <c r="AB396" s="22">
        <v>46048</v>
      </c>
      <c r="AC396" s="26">
        <v>46051</v>
      </c>
      <c r="AD396" s="22">
        <v>46354</v>
      </c>
    </row>
    <row r="397" spans="2:30" x14ac:dyDescent="0.35">
      <c r="B397" s="7">
        <v>2026</v>
      </c>
      <c r="C397" s="31">
        <v>415</v>
      </c>
      <c r="D397" s="30" t="s">
        <v>442</v>
      </c>
      <c r="E397" s="30" t="s">
        <v>22</v>
      </c>
      <c r="F397" s="30" t="s">
        <v>861</v>
      </c>
      <c r="G397" s="30" t="s">
        <v>23</v>
      </c>
      <c r="H397" s="30" t="s">
        <v>1249</v>
      </c>
      <c r="I397" s="30" t="s">
        <v>1310</v>
      </c>
      <c r="J397" s="30" t="s">
        <v>1657</v>
      </c>
      <c r="K397" s="8" t="s">
        <v>25</v>
      </c>
      <c r="L397" s="31">
        <v>7991</v>
      </c>
      <c r="M397" s="30" t="s">
        <v>43</v>
      </c>
      <c r="N397" s="30">
        <v>1032477743</v>
      </c>
      <c r="O397" s="30" t="s">
        <v>2064</v>
      </c>
      <c r="P397" s="30" t="s">
        <v>2479</v>
      </c>
      <c r="Q397" s="8">
        <v>3274850</v>
      </c>
      <c r="R397" s="31">
        <v>437</v>
      </c>
      <c r="S397" s="34">
        <v>89190000</v>
      </c>
      <c r="T397" s="27" t="s">
        <v>2546</v>
      </c>
      <c r="U397" s="31">
        <v>329</v>
      </c>
      <c r="V397" s="30">
        <v>89190000</v>
      </c>
      <c r="W397" s="27" t="s">
        <v>2556</v>
      </c>
      <c r="X397" s="30" t="s">
        <v>1315</v>
      </c>
      <c r="Y397" s="30" t="s">
        <v>2600</v>
      </c>
      <c r="Z397" s="30">
        <v>89190000</v>
      </c>
      <c r="AA397" s="31">
        <v>300</v>
      </c>
      <c r="AB397" s="22">
        <v>46045</v>
      </c>
      <c r="AC397" s="26">
        <v>46050</v>
      </c>
      <c r="AD397" s="22">
        <v>46353</v>
      </c>
    </row>
    <row r="398" spans="2:30" x14ac:dyDescent="0.35">
      <c r="B398" s="7">
        <v>2026</v>
      </c>
      <c r="C398" s="31">
        <v>417</v>
      </c>
      <c r="D398" s="30" t="s">
        <v>443</v>
      </c>
      <c r="E398" s="30" t="s">
        <v>22</v>
      </c>
      <c r="F398" s="30" t="s">
        <v>862</v>
      </c>
      <c r="G398" s="30" t="s">
        <v>23</v>
      </c>
      <c r="H398" s="30" t="s">
        <v>1250</v>
      </c>
      <c r="I398" s="30" t="s">
        <v>1280</v>
      </c>
      <c r="J398" s="30" t="s">
        <v>1568</v>
      </c>
      <c r="K398" s="8" t="s">
        <v>25</v>
      </c>
      <c r="L398" s="31">
        <v>8027</v>
      </c>
      <c r="M398" s="30" t="s">
        <v>43</v>
      </c>
      <c r="N398" s="30">
        <v>80099955</v>
      </c>
      <c r="O398" s="30" t="s">
        <v>2065</v>
      </c>
      <c r="P398" s="30" t="s">
        <v>2480</v>
      </c>
      <c r="Q398" s="8">
        <v>3274850</v>
      </c>
      <c r="R398" s="31">
        <v>418</v>
      </c>
      <c r="S398" s="34">
        <v>115731000</v>
      </c>
      <c r="T398" s="27" t="s">
        <v>2546</v>
      </c>
      <c r="U398" s="31">
        <v>284</v>
      </c>
      <c r="V398" s="30">
        <v>115731000</v>
      </c>
      <c r="W398" s="27" t="s">
        <v>2556</v>
      </c>
      <c r="X398" s="30" t="s">
        <v>1279</v>
      </c>
      <c r="Y398" s="30" t="s">
        <v>2577</v>
      </c>
      <c r="Z398" s="30">
        <v>115731000</v>
      </c>
      <c r="AA398" s="31">
        <v>330</v>
      </c>
      <c r="AB398" s="22">
        <v>46047</v>
      </c>
      <c r="AC398" s="26">
        <v>46048</v>
      </c>
      <c r="AD398" s="22">
        <v>46381</v>
      </c>
    </row>
    <row r="399" spans="2:30" x14ac:dyDescent="0.35">
      <c r="B399" s="7">
        <v>2026</v>
      </c>
      <c r="C399" s="31">
        <v>418</v>
      </c>
      <c r="D399" s="30" t="s">
        <v>444</v>
      </c>
      <c r="E399" s="30" t="s">
        <v>22</v>
      </c>
      <c r="F399" s="30" t="s">
        <v>863</v>
      </c>
      <c r="G399" s="30" t="s">
        <v>23</v>
      </c>
      <c r="H399" s="30" t="s">
        <v>1251</v>
      </c>
      <c r="I399" s="30" t="s">
        <v>1280</v>
      </c>
      <c r="J399" s="30" t="s">
        <v>1658</v>
      </c>
      <c r="K399" s="8" t="s">
        <v>25</v>
      </c>
      <c r="L399" s="31">
        <v>8027</v>
      </c>
      <c r="M399" s="30" t="s">
        <v>43</v>
      </c>
      <c r="N399" s="30">
        <v>1022342491</v>
      </c>
      <c r="O399" s="30" t="s">
        <v>2066</v>
      </c>
      <c r="P399" s="30" t="s">
        <v>2481</v>
      </c>
      <c r="Q399" s="8">
        <v>3274850</v>
      </c>
      <c r="R399" s="31">
        <v>419</v>
      </c>
      <c r="S399" s="34">
        <v>34308000</v>
      </c>
      <c r="T399" s="27" t="s">
        <v>2546</v>
      </c>
      <c r="U399" s="31">
        <v>376</v>
      </c>
      <c r="V399" s="30">
        <v>51462000</v>
      </c>
      <c r="W399" s="27" t="s">
        <v>2561</v>
      </c>
      <c r="X399" s="30" t="s">
        <v>1279</v>
      </c>
      <c r="Y399" s="30" t="s">
        <v>2577</v>
      </c>
      <c r="Z399" s="30">
        <v>34308000</v>
      </c>
      <c r="AA399" s="31">
        <v>180</v>
      </c>
      <c r="AB399" s="22">
        <v>46047</v>
      </c>
      <c r="AC399" s="26">
        <v>46049</v>
      </c>
      <c r="AD399" s="22">
        <v>46229</v>
      </c>
    </row>
    <row r="400" spans="2:30" x14ac:dyDescent="0.35">
      <c r="B400" s="7">
        <v>2026</v>
      </c>
      <c r="C400" s="33">
        <v>423</v>
      </c>
      <c r="D400" s="30" t="s">
        <v>445</v>
      </c>
      <c r="E400" s="30" t="s">
        <v>22</v>
      </c>
      <c r="F400" s="30" t="s">
        <v>864</v>
      </c>
      <c r="G400" s="30" t="s">
        <v>23</v>
      </c>
      <c r="H400" s="30" t="s">
        <v>1252</v>
      </c>
      <c r="I400" s="30" t="s">
        <v>1287</v>
      </c>
      <c r="J400" s="30" t="s">
        <v>1659</v>
      </c>
      <c r="K400" s="8" t="s">
        <v>25</v>
      </c>
      <c r="L400" s="31">
        <v>8036</v>
      </c>
      <c r="M400" s="30" t="s">
        <v>43</v>
      </c>
      <c r="N400" s="30">
        <v>80813601</v>
      </c>
      <c r="O400" s="30" t="s">
        <v>2067</v>
      </c>
      <c r="P400" s="30" t="s">
        <v>2482</v>
      </c>
      <c r="Q400" s="8">
        <v>3274850</v>
      </c>
      <c r="R400" s="31">
        <v>484</v>
      </c>
      <c r="S400" s="34">
        <v>41300000</v>
      </c>
      <c r="T400" s="27" t="s">
        <v>2548</v>
      </c>
      <c r="U400" s="31">
        <v>585</v>
      </c>
      <c r="V400" s="30">
        <v>41300000</v>
      </c>
      <c r="W400" s="27" t="s">
        <v>2540</v>
      </c>
      <c r="X400" s="30" t="s">
        <v>2568</v>
      </c>
      <c r="Y400" s="30" t="s">
        <v>2579</v>
      </c>
      <c r="Z400" s="30">
        <v>41300000</v>
      </c>
      <c r="AA400" s="31">
        <v>295</v>
      </c>
      <c r="AB400" s="22">
        <v>46049</v>
      </c>
      <c r="AC400" s="26">
        <v>46050</v>
      </c>
      <c r="AD400" s="22">
        <v>46348</v>
      </c>
    </row>
    <row r="401" spans="2:30" x14ac:dyDescent="0.35">
      <c r="B401" s="7">
        <v>2026</v>
      </c>
      <c r="C401" s="33">
        <v>424</v>
      </c>
      <c r="D401" s="30" t="s">
        <v>446</v>
      </c>
      <c r="E401" s="30" t="s">
        <v>22</v>
      </c>
      <c r="F401" s="30" t="s">
        <v>865</v>
      </c>
      <c r="G401" s="30" t="s">
        <v>23</v>
      </c>
      <c r="H401" s="30" t="s">
        <v>1253</v>
      </c>
      <c r="I401" s="30" t="s">
        <v>1280</v>
      </c>
      <c r="J401" s="30" t="s">
        <v>1518</v>
      </c>
      <c r="K401" s="8" t="s">
        <v>25</v>
      </c>
      <c r="L401" s="31">
        <v>8027</v>
      </c>
      <c r="M401" s="30" t="s">
        <v>43</v>
      </c>
      <c r="N401" s="30">
        <v>1026296385</v>
      </c>
      <c r="O401" s="30" t="s">
        <v>2068</v>
      </c>
      <c r="P401" s="30" t="s">
        <v>2483</v>
      </c>
      <c r="Q401" s="8">
        <v>3274850</v>
      </c>
      <c r="R401" s="31">
        <v>422</v>
      </c>
      <c r="S401" s="34">
        <v>58560000</v>
      </c>
      <c r="T401" s="27" t="s">
        <v>2546</v>
      </c>
      <c r="U401" s="31">
        <v>491</v>
      </c>
      <c r="V401" s="30">
        <v>58560000</v>
      </c>
      <c r="W401" s="27" t="s">
        <v>2562</v>
      </c>
      <c r="X401" s="30" t="s">
        <v>1279</v>
      </c>
      <c r="Y401" s="30" t="s">
        <v>2577</v>
      </c>
      <c r="Z401" s="30">
        <v>58560000</v>
      </c>
      <c r="AA401" s="31">
        <v>240</v>
      </c>
      <c r="AB401" s="22">
        <v>46048</v>
      </c>
      <c r="AC401" s="26">
        <v>46051</v>
      </c>
      <c r="AD401" s="22">
        <v>46293</v>
      </c>
    </row>
    <row r="402" spans="2:30" x14ac:dyDescent="0.35">
      <c r="B402" s="7">
        <v>2026</v>
      </c>
      <c r="C402" s="33">
        <v>427</v>
      </c>
      <c r="D402" s="30" t="s">
        <v>447</v>
      </c>
      <c r="E402" s="30" t="s">
        <v>22</v>
      </c>
      <c r="F402" s="30" t="s">
        <v>866</v>
      </c>
      <c r="G402" s="30" t="s">
        <v>23</v>
      </c>
      <c r="H402" s="30" t="s">
        <v>1254</v>
      </c>
      <c r="I402" s="30" t="s">
        <v>1294</v>
      </c>
      <c r="J402" s="30" t="s">
        <v>1660</v>
      </c>
      <c r="K402" s="8" t="s">
        <v>25</v>
      </c>
      <c r="L402" s="31">
        <v>7990</v>
      </c>
      <c r="M402" s="30" t="s">
        <v>43</v>
      </c>
      <c r="N402" s="30">
        <v>80164698</v>
      </c>
      <c r="O402" s="30" t="s">
        <v>2069</v>
      </c>
      <c r="P402" s="30" t="s">
        <v>2484</v>
      </c>
      <c r="Q402" s="8">
        <v>3274850</v>
      </c>
      <c r="R402" s="31">
        <v>468</v>
      </c>
      <c r="S402" s="34">
        <v>50193000</v>
      </c>
      <c r="T402" s="27" t="s">
        <v>2542</v>
      </c>
      <c r="U402" s="31">
        <v>202</v>
      </c>
      <c r="V402" s="30">
        <v>50193000</v>
      </c>
      <c r="W402" s="27" t="s">
        <v>2563</v>
      </c>
      <c r="X402" s="30" t="s">
        <v>2569</v>
      </c>
      <c r="Y402" s="30" t="s">
        <v>2589</v>
      </c>
      <c r="Z402" s="30">
        <v>50193000</v>
      </c>
      <c r="AA402" s="31">
        <v>270</v>
      </c>
      <c r="AB402" s="22">
        <v>46048</v>
      </c>
      <c r="AC402" s="26">
        <v>46052</v>
      </c>
      <c r="AD402" s="22">
        <v>46324</v>
      </c>
    </row>
    <row r="403" spans="2:30" x14ac:dyDescent="0.35">
      <c r="B403" s="7">
        <v>2026</v>
      </c>
      <c r="C403" s="33">
        <v>428</v>
      </c>
      <c r="D403" s="30" t="s">
        <v>448</v>
      </c>
      <c r="E403" s="30" t="s">
        <v>22</v>
      </c>
      <c r="F403" s="30" t="s">
        <v>867</v>
      </c>
      <c r="G403" s="30" t="s">
        <v>23</v>
      </c>
      <c r="H403" s="30" t="s">
        <v>1255</v>
      </c>
      <c r="I403" s="30" t="s">
        <v>1294</v>
      </c>
      <c r="J403" s="30" t="s">
        <v>1661</v>
      </c>
      <c r="K403" s="8" t="s">
        <v>25</v>
      </c>
      <c r="L403" s="31">
        <v>7957</v>
      </c>
      <c r="M403" s="30" t="s">
        <v>43</v>
      </c>
      <c r="N403" s="30">
        <v>1020837767</v>
      </c>
      <c r="O403" s="30" t="s">
        <v>2070</v>
      </c>
      <c r="P403" s="30" t="s">
        <v>2485</v>
      </c>
      <c r="Q403" s="8">
        <v>3274850</v>
      </c>
      <c r="R403" s="31">
        <v>467</v>
      </c>
      <c r="S403" s="34">
        <v>29502000</v>
      </c>
      <c r="T403" s="27" t="s">
        <v>2542</v>
      </c>
      <c r="U403" s="31">
        <v>193</v>
      </c>
      <c r="V403" s="30">
        <v>29502000</v>
      </c>
      <c r="W403" s="27" t="s">
        <v>2563</v>
      </c>
      <c r="X403" s="30" t="s">
        <v>2569</v>
      </c>
      <c r="Y403" s="30" t="s">
        <v>2588</v>
      </c>
      <c r="Z403" s="30">
        <v>29502000</v>
      </c>
      <c r="AA403" s="31">
        <v>180</v>
      </c>
      <c r="AB403" s="22">
        <v>46048</v>
      </c>
      <c r="AC403" s="26">
        <v>46052</v>
      </c>
      <c r="AD403" s="22">
        <v>46232</v>
      </c>
    </row>
    <row r="404" spans="2:30" x14ac:dyDescent="0.35">
      <c r="B404" s="7">
        <v>2026</v>
      </c>
      <c r="C404" s="33">
        <v>429</v>
      </c>
      <c r="D404" s="30" t="s">
        <v>449</v>
      </c>
      <c r="E404" s="30" t="s">
        <v>22</v>
      </c>
      <c r="F404" s="30" t="s">
        <v>868</v>
      </c>
      <c r="G404" s="30" t="s">
        <v>23</v>
      </c>
      <c r="H404" s="30" t="s">
        <v>1256</v>
      </c>
      <c r="I404" s="30" t="s">
        <v>1294</v>
      </c>
      <c r="J404" s="30" t="s">
        <v>1662</v>
      </c>
      <c r="K404" s="8" t="s">
        <v>25</v>
      </c>
      <c r="L404" s="31">
        <v>7893</v>
      </c>
      <c r="M404" s="30" t="s">
        <v>43</v>
      </c>
      <c r="N404" s="30">
        <v>52823612</v>
      </c>
      <c r="O404" s="30" t="s">
        <v>2071</v>
      </c>
      <c r="P404" s="30" t="s">
        <v>2486</v>
      </c>
      <c r="Q404" s="8">
        <v>3274850</v>
      </c>
      <c r="R404" s="31">
        <v>455</v>
      </c>
      <c r="S404" s="34">
        <v>73200000</v>
      </c>
      <c r="T404" s="27" t="s">
        <v>2542</v>
      </c>
      <c r="U404" s="31">
        <v>213</v>
      </c>
      <c r="V404" s="30">
        <v>73200000</v>
      </c>
      <c r="W404" s="27" t="s">
        <v>2563</v>
      </c>
      <c r="X404" s="30" t="s">
        <v>2569</v>
      </c>
      <c r="Y404" s="30" t="s">
        <v>2588</v>
      </c>
      <c r="Z404" s="30">
        <v>73200000</v>
      </c>
      <c r="AA404" s="31">
        <v>300</v>
      </c>
      <c r="AB404" s="22">
        <v>46048</v>
      </c>
      <c r="AC404" s="26">
        <v>46050</v>
      </c>
      <c r="AD404" s="22">
        <v>46353</v>
      </c>
    </row>
    <row r="405" spans="2:30" x14ac:dyDescent="0.35">
      <c r="B405" s="7">
        <v>2026</v>
      </c>
      <c r="C405" s="33">
        <v>430</v>
      </c>
      <c r="D405" s="30" t="s">
        <v>450</v>
      </c>
      <c r="E405" s="30" t="s">
        <v>22</v>
      </c>
      <c r="F405" s="30" t="s">
        <v>869</v>
      </c>
      <c r="G405" s="30" t="s">
        <v>23</v>
      </c>
      <c r="H405" s="30" t="s">
        <v>1257</v>
      </c>
      <c r="I405" s="30" t="s">
        <v>1294</v>
      </c>
      <c r="J405" s="30" t="s">
        <v>1663</v>
      </c>
      <c r="K405" s="8" t="s">
        <v>25</v>
      </c>
      <c r="L405" s="31">
        <v>7957</v>
      </c>
      <c r="M405" s="30" t="s">
        <v>43</v>
      </c>
      <c r="N405" s="30">
        <v>1015424445</v>
      </c>
      <c r="O405" s="30" t="s">
        <v>2072</v>
      </c>
      <c r="P405" s="30" t="s">
        <v>2487</v>
      </c>
      <c r="Q405" s="8">
        <v>3274850</v>
      </c>
      <c r="R405" s="31">
        <v>453</v>
      </c>
      <c r="S405" s="34">
        <v>52152000</v>
      </c>
      <c r="T405" s="27" t="s">
        <v>2542</v>
      </c>
      <c r="U405" s="31">
        <v>194</v>
      </c>
      <c r="V405" s="30">
        <v>52152000</v>
      </c>
      <c r="W405" s="27" t="s">
        <v>2563</v>
      </c>
      <c r="X405" s="30" t="s">
        <v>2569</v>
      </c>
      <c r="Y405" s="30" t="s">
        <v>2588</v>
      </c>
      <c r="Z405" s="30">
        <v>52152000</v>
      </c>
      <c r="AA405" s="31">
        <v>240</v>
      </c>
      <c r="AB405" s="22">
        <v>46048</v>
      </c>
      <c r="AC405" s="26">
        <v>46052</v>
      </c>
      <c r="AD405" s="22">
        <v>46294</v>
      </c>
    </row>
    <row r="406" spans="2:30" x14ac:dyDescent="0.35">
      <c r="B406" s="7">
        <v>2026</v>
      </c>
      <c r="C406" s="33">
        <v>431</v>
      </c>
      <c r="D406" s="30" t="s">
        <v>451</v>
      </c>
      <c r="E406" s="30" t="s">
        <v>22</v>
      </c>
      <c r="F406" s="30" t="s">
        <v>870</v>
      </c>
      <c r="G406" s="30" t="s">
        <v>23</v>
      </c>
      <c r="H406" s="30" t="s">
        <v>1258</v>
      </c>
      <c r="I406" s="30" t="s">
        <v>1294</v>
      </c>
      <c r="J406" s="30" t="s">
        <v>1664</v>
      </c>
      <c r="K406" s="8" t="s">
        <v>25</v>
      </c>
      <c r="L406" s="31">
        <v>7957</v>
      </c>
      <c r="M406" s="30" t="s">
        <v>43</v>
      </c>
      <c r="N406" s="30">
        <v>53082313</v>
      </c>
      <c r="O406" s="30" t="s">
        <v>2073</v>
      </c>
      <c r="P406" s="30" t="s">
        <v>2488</v>
      </c>
      <c r="Q406" s="8">
        <v>3274850</v>
      </c>
      <c r="R406" s="31">
        <v>457</v>
      </c>
      <c r="S406" s="34">
        <v>45744000</v>
      </c>
      <c r="T406" s="27" t="s">
        <v>2542</v>
      </c>
      <c r="U406" s="31">
        <v>124</v>
      </c>
      <c r="V406" s="30">
        <v>45744000</v>
      </c>
      <c r="W406" s="27" t="s">
        <v>2563</v>
      </c>
      <c r="X406" s="30" t="s">
        <v>2569</v>
      </c>
      <c r="Y406" s="30" t="s">
        <v>2606</v>
      </c>
      <c r="Z406" s="30">
        <v>45744000</v>
      </c>
      <c r="AA406" s="31">
        <v>240</v>
      </c>
      <c r="AB406" s="22">
        <v>46048</v>
      </c>
      <c r="AC406" s="26">
        <v>46052</v>
      </c>
      <c r="AD406" s="22">
        <v>46294</v>
      </c>
    </row>
    <row r="407" spans="2:30" x14ac:dyDescent="0.35">
      <c r="B407" s="7">
        <v>2026</v>
      </c>
      <c r="C407" s="33">
        <v>432</v>
      </c>
      <c r="D407" s="30" t="s">
        <v>452</v>
      </c>
      <c r="E407" s="30" t="s">
        <v>22</v>
      </c>
      <c r="F407" s="30" t="s">
        <v>871</v>
      </c>
      <c r="G407" s="30" t="s">
        <v>23</v>
      </c>
      <c r="H407" s="30" t="s">
        <v>1172</v>
      </c>
      <c r="I407" s="30" t="s">
        <v>1294</v>
      </c>
      <c r="J407" s="30" t="s">
        <v>1556</v>
      </c>
      <c r="K407" s="8" t="s">
        <v>25</v>
      </c>
      <c r="L407" s="31">
        <v>8027</v>
      </c>
      <c r="M407" s="30" t="s">
        <v>43</v>
      </c>
      <c r="N407" s="30">
        <v>35198314</v>
      </c>
      <c r="O407" s="30" t="s">
        <v>2074</v>
      </c>
      <c r="P407" s="30" t="s">
        <v>2489</v>
      </c>
      <c r="Q407" s="8">
        <v>3274850</v>
      </c>
      <c r="R407" s="31">
        <v>487</v>
      </c>
      <c r="S407" s="34">
        <v>39114000</v>
      </c>
      <c r="T407" s="27" t="s">
        <v>2548</v>
      </c>
      <c r="U407" s="31">
        <v>417</v>
      </c>
      <c r="V407" s="30">
        <v>39114000</v>
      </c>
      <c r="W407" s="27" t="s">
        <v>2561</v>
      </c>
      <c r="X407" s="30" t="s">
        <v>2569</v>
      </c>
      <c r="Y407" s="30" t="s">
        <v>2596</v>
      </c>
      <c r="Z407" s="30">
        <v>39114000</v>
      </c>
      <c r="AA407" s="31">
        <v>180</v>
      </c>
      <c r="AB407" s="22">
        <v>46049</v>
      </c>
      <c r="AC407" s="26">
        <v>46051</v>
      </c>
      <c r="AD407" s="22">
        <v>46231</v>
      </c>
    </row>
    <row r="408" spans="2:30" x14ac:dyDescent="0.35">
      <c r="B408" s="7">
        <v>2026</v>
      </c>
      <c r="C408" s="33">
        <v>434</v>
      </c>
      <c r="D408" s="30" t="s">
        <v>453</v>
      </c>
      <c r="E408" s="30" t="s">
        <v>22</v>
      </c>
      <c r="F408" s="30" t="s">
        <v>872</v>
      </c>
      <c r="G408" s="30" t="s">
        <v>23</v>
      </c>
      <c r="H408" s="30" t="s">
        <v>1259</v>
      </c>
      <c r="I408" s="30" t="s">
        <v>1294</v>
      </c>
      <c r="J408" s="30" t="s">
        <v>1665</v>
      </c>
      <c r="K408" s="8" t="s">
        <v>25</v>
      </c>
      <c r="L408" s="31">
        <v>7893</v>
      </c>
      <c r="M408" s="30" t="s">
        <v>43</v>
      </c>
      <c r="N408" s="30">
        <v>1144086297</v>
      </c>
      <c r="O408" s="30" t="s">
        <v>2075</v>
      </c>
      <c r="P408" s="30" t="s">
        <v>2490</v>
      </c>
      <c r="Q408" s="8">
        <v>3274850</v>
      </c>
      <c r="R408" s="31">
        <v>464</v>
      </c>
      <c r="S408" s="34">
        <v>56847000</v>
      </c>
      <c r="T408" s="27" t="s">
        <v>2542</v>
      </c>
      <c r="U408" s="31">
        <v>517</v>
      </c>
      <c r="V408" s="30">
        <v>56847000</v>
      </c>
      <c r="W408" s="27" t="s">
        <v>2564</v>
      </c>
      <c r="X408" s="30" t="s">
        <v>2569</v>
      </c>
      <c r="Y408" s="30" t="s">
        <v>2596</v>
      </c>
      <c r="Z408" s="30">
        <v>56847000</v>
      </c>
      <c r="AA408" s="31">
        <v>210</v>
      </c>
      <c r="AB408" s="22">
        <v>46048</v>
      </c>
      <c r="AC408" s="26">
        <v>46051</v>
      </c>
      <c r="AD408" s="22">
        <v>46262</v>
      </c>
    </row>
    <row r="409" spans="2:30" x14ac:dyDescent="0.35">
      <c r="B409" s="7">
        <v>2026</v>
      </c>
      <c r="C409" s="33">
        <v>435</v>
      </c>
      <c r="D409" s="30" t="s">
        <v>454</v>
      </c>
      <c r="E409" s="30" t="s">
        <v>22</v>
      </c>
      <c r="F409" s="30" t="s">
        <v>873</v>
      </c>
      <c r="G409" s="30" t="s">
        <v>23</v>
      </c>
      <c r="H409" s="30" t="s">
        <v>1260</v>
      </c>
      <c r="I409" s="30" t="s">
        <v>1294</v>
      </c>
      <c r="J409" s="30" t="s">
        <v>1666</v>
      </c>
      <c r="K409" s="8" t="s">
        <v>25</v>
      </c>
      <c r="L409" s="31">
        <v>8027</v>
      </c>
      <c r="M409" s="30" t="s">
        <v>43</v>
      </c>
      <c r="N409" s="30">
        <v>52850749</v>
      </c>
      <c r="O409" s="30" t="s">
        <v>2076</v>
      </c>
      <c r="P409" s="30" t="s">
        <v>2491</v>
      </c>
      <c r="Q409" s="8">
        <v>3274850</v>
      </c>
      <c r="R409" s="31">
        <v>465</v>
      </c>
      <c r="S409" s="34">
        <v>58560000</v>
      </c>
      <c r="T409" s="27" t="s">
        <v>2542</v>
      </c>
      <c r="U409" s="31">
        <v>541</v>
      </c>
      <c r="V409" s="30">
        <v>58560000</v>
      </c>
      <c r="W409" s="27" t="s">
        <v>2564</v>
      </c>
      <c r="X409" s="30" t="s">
        <v>2569</v>
      </c>
      <c r="Y409" s="30" t="s">
        <v>2596</v>
      </c>
      <c r="Z409" s="30">
        <v>58560000</v>
      </c>
      <c r="AA409" s="31">
        <v>240</v>
      </c>
      <c r="AB409" s="22">
        <v>46048</v>
      </c>
      <c r="AC409" s="26">
        <v>46050</v>
      </c>
      <c r="AD409" s="22">
        <v>46292</v>
      </c>
    </row>
    <row r="410" spans="2:30" x14ac:dyDescent="0.35">
      <c r="B410" s="7">
        <v>2026</v>
      </c>
      <c r="C410" s="33">
        <v>436</v>
      </c>
      <c r="D410" s="30" t="s">
        <v>455</v>
      </c>
      <c r="E410" s="30" t="s">
        <v>22</v>
      </c>
      <c r="F410" s="30" t="s">
        <v>874</v>
      </c>
      <c r="G410" s="30" t="s">
        <v>23</v>
      </c>
      <c r="H410" s="30" t="s">
        <v>1261</v>
      </c>
      <c r="I410" s="30" t="s">
        <v>1303</v>
      </c>
      <c r="J410" s="30" t="s">
        <v>1667</v>
      </c>
      <c r="K410" s="8" t="s">
        <v>25</v>
      </c>
      <c r="L410" s="31">
        <v>7990</v>
      </c>
      <c r="M410" s="30" t="s">
        <v>43</v>
      </c>
      <c r="N410" s="30">
        <v>80874397</v>
      </c>
      <c r="O410" s="30" t="s">
        <v>2077</v>
      </c>
      <c r="P410" s="30" t="s">
        <v>2492</v>
      </c>
      <c r="Q410" s="8">
        <v>3274850</v>
      </c>
      <c r="R410" s="31">
        <v>463</v>
      </c>
      <c r="S410" s="34">
        <v>45633000</v>
      </c>
      <c r="T410" s="27" t="s">
        <v>2542</v>
      </c>
      <c r="U410" s="31">
        <v>590</v>
      </c>
      <c r="V410" s="30">
        <v>45633000</v>
      </c>
      <c r="W410" s="27" t="s">
        <v>2541</v>
      </c>
      <c r="X410" s="30" t="s">
        <v>2569</v>
      </c>
      <c r="Y410" s="30" t="s">
        <v>2589</v>
      </c>
      <c r="Z410" s="30">
        <v>45633000</v>
      </c>
      <c r="AA410" s="31">
        <v>210</v>
      </c>
      <c r="AB410" s="22">
        <v>46048</v>
      </c>
      <c r="AC410" s="26">
        <v>46050</v>
      </c>
      <c r="AD410" s="22">
        <v>46261</v>
      </c>
    </row>
    <row r="411" spans="2:30" x14ac:dyDescent="0.35">
      <c r="B411" s="7">
        <v>2026</v>
      </c>
      <c r="C411" s="33">
        <v>438</v>
      </c>
      <c r="D411" s="30" t="s">
        <v>456</v>
      </c>
      <c r="E411" s="30" t="s">
        <v>22</v>
      </c>
      <c r="F411" s="30" t="s">
        <v>875</v>
      </c>
      <c r="G411" s="30" t="s">
        <v>23</v>
      </c>
      <c r="H411" s="30" t="s">
        <v>1262</v>
      </c>
      <c r="I411" s="30" t="s">
        <v>1303</v>
      </c>
      <c r="J411" s="30" t="s">
        <v>1668</v>
      </c>
      <c r="K411" s="8" t="s">
        <v>25</v>
      </c>
      <c r="L411" s="31">
        <v>8027</v>
      </c>
      <c r="M411" s="30" t="s">
        <v>43</v>
      </c>
      <c r="N411" s="30">
        <v>80767071</v>
      </c>
      <c r="O411" s="30" t="s">
        <v>2078</v>
      </c>
      <c r="P411" s="30" t="s">
        <v>2493</v>
      </c>
      <c r="Q411" s="8">
        <v>3274850</v>
      </c>
      <c r="R411" s="31">
        <v>473</v>
      </c>
      <c r="S411" s="34">
        <v>30072000</v>
      </c>
      <c r="T411" s="27" t="s">
        <v>2542</v>
      </c>
      <c r="U411" s="31">
        <v>518</v>
      </c>
      <c r="V411" s="30">
        <v>30072000</v>
      </c>
      <c r="W411" s="27" t="s">
        <v>2564</v>
      </c>
      <c r="X411" s="30" t="s">
        <v>2569</v>
      </c>
      <c r="Y411" s="30" t="s">
        <v>2589</v>
      </c>
      <c r="Z411" s="30">
        <v>30072000</v>
      </c>
      <c r="AA411" s="31">
        <v>240</v>
      </c>
      <c r="AB411" s="22">
        <v>46048</v>
      </c>
      <c r="AC411" s="26">
        <v>46051</v>
      </c>
      <c r="AD411" s="22">
        <v>46293</v>
      </c>
    </row>
    <row r="412" spans="2:30" x14ac:dyDescent="0.35">
      <c r="B412" s="7">
        <v>2026</v>
      </c>
      <c r="C412" s="33">
        <v>439</v>
      </c>
      <c r="D412" s="30" t="s">
        <v>457</v>
      </c>
      <c r="E412" s="30" t="s">
        <v>22</v>
      </c>
      <c r="F412" s="30" t="s">
        <v>876</v>
      </c>
      <c r="G412" s="30" t="s">
        <v>23</v>
      </c>
      <c r="H412" s="30" t="s">
        <v>1263</v>
      </c>
      <c r="I412" s="30" t="s">
        <v>1303</v>
      </c>
      <c r="J412" s="30" t="s">
        <v>1669</v>
      </c>
      <c r="K412" s="8" t="s">
        <v>25</v>
      </c>
      <c r="L412" s="31">
        <v>7990</v>
      </c>
      <c r="M412" s="30" t="s">
        <v>43</v>
      </c>
      <c r="N412" s="30">
        <v>51892066</v>
      </c>
      <c r="O412" s="30" t="s">
        <v>2079</v>
      </c>
      <c r="P412" s="30" t="s">
        <v>2494</v>
      </c>
      <c r="Q412" s="8">
        <v>3274850</v>
      </c>
      <c r="R412" s="31">
        <v>483</v>
      </c>
      <c r="S412" s="34">
        <v>56847000</v>
      </c>
      <c r="T412" s="27" t="s">
        <v>2548</v>
      </c>
      <c r="U412" s="31">
        <v>586</v>
      </c>
      <c r="V412" s="30">
        <v>56847000</v>
      </c>
      <c r="W412" s="27" t="s">
        <v>2540</v>
      </c>
      <c r="X412" s="30" t="s">
        <v>2569</v>
      </c>
      <c r="Y412" s="30" t="s">
        <v>2589</v>
      </c>
      <c r="Z412" s="30">
        <v>56847000</v>
      </c>
      <c r="AA412" s="31">
        <v>210</v>
      </c>
      <c r="AB412" s="22">
        <v>46048</v>
      </c>
      <c r="AC412" s="26">
        <v>46050</v>
      </c>
      <c r="AD412" s="22">
        <v>46261</v>
      </c>
    </row>
    <row r="413" spans="2:30" x14ac:dyDescent="0.35">
      <c r="B413" s="7">
        <v>2026</v>
      </c>
      <c r="C413" s="33">
        <v>440</v>
      </c>
      <c r="D413" s="30" t="s">
        <v>458</v>
      </c>
      <c r="E413" s="30" t="s">
        <v>22</v>
      </c>
      <c r="F413" s="30" t="s">
        <v>877</v>
      </c>
      <c r="G413" s="30" t="s">
        <v>23</v>
      </c>
      <c r="H413" s="30" t="s">
        <v>1264</v>
      </c>
      <c r="I413" s="30" t="s">
        <v>1303</v>
      </c>
      <c r="J413" s="30" t="s">
        <v>1668</v>
      </c>
      <c r="K413" s="8" t="s">
        <v>25</v>
      </c>
      <c r="L413" s="31">
        <v>8027</v>
      </c>
      <c r="M413" s="30" t="s">
        <v>43</v>
      </c>
      <c r="N413" s="30">
        <v>1019070342</v>
      </c>
      <c r="O413" s="30" t="s">
        <v>2080</v>
      </c>
      <c r="P413" s="30" t="s">
        <v>2495</v>
      </c>
      <c r="Q413" s="8">
        <v>3274850</v>
      </c>
      <c r="R413" s="31">
        <v>475</v>
      </c>
      <c r="S413" s="34">
        <v>30072000</v>
      </c>
      <c r="T413" s="27" t="s">
        <v>2542</v>
      </c>
      <c r="U413" s="31">
        <v>555</v>
      </c>
      <c r="V413" s="30">
        <v>30072000</v>
      </c>
      <c r="W413" s="27" t="s">
        <v>2564</v>
      </c>
      <c r="X413" s="30" t="s">
        <v>2569</v>
      </c>
      <c r="Y413" s="30" t="s">
        <v>2589</v>
      </c>
      <c r="Z413" s="30">
        <v>30072000</v>
      </c>
      <c r="AA413" s="31">
        <v>240</v>
      </c>
      <c r="AB413" s="22">
        <v>46048</v>
      </c>
      <c r="AC413" s="26">
        <v>46052</v>
      </c>
      <c r="AD413" s="22">
        <v>46294</v>
      </c>
    </row>
    <row r="414" spans="2:30" x14ac:dyDescent="0.35">
      <c r="B414" s="7">
        <v>2026</v>
      </c>
      <c r="C414" s="33">
        <v>441</v>
      </c>
      <c r="D414" s="30" t="s">
        <v>459</v>
      </c>
      <c r="E414" s="30" t="s">
        <v>22</v>
      </c>
      <c r="F414" s="30" t="s">
        <v>878</v>
      </c>
      <c r="G414" s="30" t="s">
        <v>23</v>
      </c>
      <c r="H414" s="30" t="s">
        <v>1265</v>
      </c>
      <c r="I414" s="30" t="s">
        <v>1287</v>
      </c>
      <c r="J414" s="30" t="s">
        <v>1670</v>
      </c>
      <c r="K414" s="8" t="s">
        <v>25</v>
      </c>
      <c r="L414" s="31">
        <v>8036</v>
      </c>
      <c r="M414" s="30" t="s">
        <v>43</v>
      </c>
      <c r="N414" s="30">
        <v>1026302608</v>
      </c>
      <c r="O414" s="30" t="s">
        <v>2081</v>
      </c>
      <c r="P414" s="30" t="s">
        <v>2496</v>
      </c>
      <c r="Q414" s="8">
        <v>3274850</v>
      </c>
      <c r="R414" s="31">
        <v>476</v>
      </c>
      <c r="S414" s="34">
        <v>74934000</v>
      </c>
      <c r="T414" s="27" t="s">
        <v>2542</v>
      </c>
      <c r="U414" s="31">
        <v>38</v>
      </c>
      <c r="V414" s="30">
        <v>74934000</v>
      </c>
      <c r="W414" s="27" t="s">
        <v>2557</v>
      </c>
      <c r="X414" s="30" t="s">
        <v>2568</v>
      </c>
      <c r="Y414" s="30" t="s">
        <v>2579</v>
      </c>
      <c r="Z414" s="30">
        <v>74934000</v>
      </c>
      <c r="AA414" s="31">
        <v>345</v>
      </c>
      <c r="AB414" s="22">
        <v>46049</v>
      </c>
      <c r="AC414" s="26">
        <v>46050</v>
      </c>
      <c r="AD414" s="22">
        <v>46386</v>
      </c>
    </row>
    <row r="415" spans="2:30" x14ac:dyDescent="0.35">
      <c r="B415" s="7">
        <v>2026</v>
      </c>
      <c r="C415" s="33">
        <v>446</v>
      </c>
      <c r="D415" s="30" t="s">
        <v>460</v>
      </c>
      <c r="E415" s="30" t="s">
        <v>22</v>
      </c>
      <c r="F415" s="30" t="s">
        <v>879</v>
      </c>
      <c r="G415" s="30" t="s">
        <v>23</v>
      </c>
      <c r="H415" s="30" t="s">
        <v>1266</v>
      </c>
      <c r="I415" s="30" t="s">
        <v>1290</v>
      </c>
      <c r="J415" s="30" t="s">
        <v>1491</v>
      </c>
      <c r="K415" s="8" t="s">
        <v>25</v>
      </c>
      <c r="L415" s="31">
        <v>8036</v>
      </c>
      <c r="M415" s="30" t="s">
        <v>43</v>
      </c>
      <c r="N415" s="30">
        <v>1022339406</v>
      </c>
      <c r="O415" s="30" t="s">
        <v>2082</v>
      </c>
      <c r="P415" s="30" t="s">
        <v>2497</v>
      </c>
      <c r="Q415" s="8">
        <v>3274850</v>
      </c>
      <c r="R415" s="31">
        <v>478</v>
      </c>
      <c r="S415" s="34">
        <v>65190000</v>
      </c>
      <c r="T415" s="27" t="s">
        <v>2542</v>
      </c>
      <c r="U415" s="31">
        <v>583</v>
      </c>
      <c r="V415" s="30">
        <v>65190000</v>
      </c>
      <c r="W415" s="27" t="s">
        <v>2540</v>
      </c>
      <c r="X415" s="30" t="s">
        <v>2568</v>
      </c>
      <c r="Y415" s="30" t="s">
        <v>2594</v>
      </c>
      <c r="Z415" s="30">
        <v>65190000</v>
      </c>
      <c r="AA415" s="31">
        <v>300</v>
      </c>
      <c r="AB415" s="22">
        <v>46049</v>
      </c>
      <c r="AC415" s="26">
        <v>46051</v>
      </c>
      <c r="AD415" s="22">
        <v>46354</v>
      </c>
    </row>
    <row r="416" spans="2:30" x14ac:dyDescent="0.35">
      <c r="B416" s="7">
        <v>2026</v>
      </c>
      <c r="C416" s="33">
        <v>449</v>
      </c>
      <c r="D416" s="30" t="s">
        <v>461</v>
      </c>
      <c r="E416" s="30" t="s">
        <v>22</v>
      </c>
      <c r="F416" s="30" t="s">
        <v>880</v>
      </c>
      <c r="G416" s="30" t="s">
        <v>23</v>
      </c>
      <c r="H416" s="30" t="s">
        <v>1267</v>
      </c>
      <c r="I416" s="30" t="s">
        <v>1318</v>
      </c>
      <c r="J416" s="30" t="s">
        <v>1671</v>
      </c>
      <c r="K416" s="8" t="s">
        <v>25</v>
      </c>
      <c r="L416" s="31">
        <v>8027</v>
      </c>
      <c r="M416" s="30" t="s">
        <v>43</v>
      </c>
      <c r="N416" s="30">
        <v>7176982</v>
      </c>
      <c r="O416" s="30" t="s">
        <v>2083</v>
      </c>
      <c r="P416" s="30" t="s">
        <v>2498</v>
      </c>
      <c r="Q416" s="8">
        <v>3274850</v>
      </c>
      <c r="R416" s="31">
        <v>462</v>
      </c>
      <c r="S416" s="34">
        <v>106953000</v>
      </c>
      <c r="T416" s="27" t="s">
        <v>2542</v>
      </c>
      <c r="U416" s="31">
        <v>496</v>
      </c>
      <c r="V416" s="30">
        <v>106953000</v>
      </c>
      <c r="W416" s="27" t="s">
        <v>2567</v>
      </c>
      <c r="X416" s="30" t="s">
        <v>1279</v>
      </c>
      <c r="Y416" s="30" t="s">
        <v>2594</v>
      </c>
      <c r="Z416" s="30">
        <v>106953000</v>
      </c>
      <c r="AA416" s="31">
        <v>330</v>
      </c>
      <c r="AB416" s="22">
        <v>46049</v>
      </c>
      <c r="AC416" s="26">
        <v>46050</v>
      </c>
      <c r="AD416" s="22">
        <v>46383</v>
      </c>
    </row>
    <row r="417" spans="2:30" x14ac:dyDescent="0.35">
      <c r="B417" s="7">
        <v>2026</v>
      </c>
      <c r="C417" s="33">
        <v>451</v>
      </c>
      <c r="D417" s="30" t="s">
        <v>462</v>
      </c>
      <c r="E417" s="30" t="s">
        <v>22</v>
      </c>
      <c r="F417" s="30" t="s">
        <v>881</v>
      </c>
      <c r="G417" s="30" t="s">
        <v>23</v>
      </c>
      <c r="H417" s="30" t="s">
        <v>1268</v>
      </c>
      <c r="I417" s="30" t="s">
        <v>1305</v>
      </c>
      <c r="J417" s="30" t="s">
        <v>1672</v>
      </c>
      <c r="K417" s="8" t="s">
        <v>25</v>
      </c>
      <c r="L417" s="31">
        <v>8036</v>
      </c>
      <c r="M417" s="30" t="s">
        <v>43</v>
      </c>
      <c r="N417" s="30">
        <v>1030573272</v>
      </c>
      <c r="O417" s="30" t="s">
        <v>2084</v>
      </c>
      <c r="P417" s="30" t="s">
        <v>2499</v>
      </c>
      <c r="Q417" s="8">
        <v>3274850</v>
      </c>
      <c r="R417" s="31">
        <v>481</v>
      </c>
      <c r="S417" s="34">
        <v>56847000</v>
      </c>
      <c r="T417" s="27" t="s">
        <v>2548</v>
      </c>
      <c r="U417" s="31">
        <v>540</v>
      </c>
      <c r="V417" s="30">
        <v>56847000</v>
      </c>
      <c r="W417" s="27" t="s">
        <v>2564</v>
      </c>
      <c r="X417" s="30" t="s">
        <v>2568</v>
      </c>
      <c r="Y417" s="30" t="s">
        <v>2574</v>
      </c>
      <c r="Z417" s="30">
        <v>56847000</v>
      </c>
      <c r="AA417" s="31">
        <v>210</v>
      </c>
      <c r="AB417" s="22">
        <v>46049</v>
      </c>
      <c r="AC417" s="26">
        <v>46050</v>
      </c>
      <c r="AD417" s="22">
        <v>46261</v>
      </c>
    </row>
    <row r="418" spans="2:30" x14ac:dyDescent="0.35">
      <c r="B418" s="7">
        <v>2026</v>
      </c>
      <c r="C418" s="33">
        <v>452</v>
      </c>
      <c r="D418" s="30" t="s">
        <v>463</v>
      </c>
      <c r="E418" s="30" t="s">
        <v>22</v>
      </c>
      <c r="F418" s="30" t="s">
        <v>882</v>
      </c>
      <c r="G418" s="30" t="s">
        <v>23</v>
      </c>
      <c r="H418" s="30" t="s">
        <v>1269</v>
      </c>
      <c r="I418" s="30" t="s">
        <v>1284</v>
      </c>
      <c r="J418" s="30" t="s">
        <v>1673</v>
      </c>
      <c r="K418" s="8" t="s">
        <v>25</v>
      </c>
      <c r="L418" s="31">
        <v>7893</v>
      </c>
      <c r="M418" s="30" t="s">
        <v>43</v>
      </c>
      <c r="N418" s="30">
        <v>1030561043</v>
      </c>
      <c r="O418" s="30" t="s">
        <v>2085</v>
      </c>
      <c r="P418" s="30" t="s">
        <v>2500</v>
      </c>
      <c r="Q418" s="8">
        <v>3274850</v>
      </c>
      <c r="R418" s="31">
        <v>489</v>
      </c>
      <c r="S418" s="34">
        <v>48726000</v>
      </c>
      <c r="T418" s="27" t="s">
        <v>2548</v>
      </c>
      <c r="U418" s="31">
        <v>516</v>
      </c>
      <c r="V418" s="30">
        <v>48726000</v>
      </c>
      <c r="W418" s="27" t="s">
        <v>2564</v>
      </c>
      <c r="X418" s="30" t="s">
        <v>2569</v>
      </c>
      <c r="Y418" s="30" t="s">
        <v>2582</v>
      </c>
      <c r="Z418" s="30">
        <v>48726000</v>
      </c>
      <c r="AA418" s="31">
        <v>180</v>
      </c>
      <c r="AB418" s="22">
        <v>46049</v>
      </c>
      <c r="AC418" s="26">
        <v>46050</v>
      </c>
      <c r="AD418" s="22">
        <v>46230</v>
      </c>
    </row>
    <row r="419" spans="2:30" x14ac:dyDescent="0.35">
      <c r="B419" s="7">
        <v>2026</v>
      </c>
      <c r="C419" s="33">
        <v>454</v>
      </c>
      <c r="D419" s="30" t="s">
        <v>464</v>
      </c>
      <c r="E419" s="30" t="s">
        <v>22</v>
      </c>
      <c r="F419" s="30" t="s">
        <v>883</v>
      </c>
      <c r="G419" s="30" t="s">
        <v>23</v>
      </c>
      <c r="H419" s="30" t="s">
        <v>1270</v>
      </c>
      <c r="I419" s="30" t="s">
        <v>1303</v>
      </c>
      <c r="J419" s="30" t="s">
        <v>1674</v>
      </c>
      <c r="K419" s="8" t="s">
        <v>25</v>
      </c>
      <c r="L419" s="31">
        <v>7990</v>
      </c>
      <c r="M419" s="30" t="s">
        <v>43</v>
      </c>
      <c r="N419" s="30">
        <v>79341745</v>
      </c>
      <c r="O419" s="30" t="s">
        <v>2086</v>
      </c>
      <c r="P419" s="30" t="s">
        <v>2501</v>
      </c>
      <c r="Q419" s="8">
        <v>3274850</v>
      </c>
      <c r="R419" s="31">
        <v>491</v>
      </c>
      <c r="S419" s="34">
        <v>48726000</v>
      </c>
      <c r="T419" s="27" t="s">
        <v>2548</v>
      </c>
      <c r="U419" s="31">
        <v>592</v>
      </c>
      <c r="V419" s="30">
        <v>48726000</v>
      </c>
      <c r="W419" s="27" t="s">
        <v>2541</v>
      </c>
      <c r="X419" s="30" t="s">
        <v>2569</v>
      </c>
      <c r="Y419" s="30" t="s">
        <v>2589</v>
      </c>
      <c r="Z419" s="30">
        <v>48726000</v>
      </c>
      <c r="AA419" s="31">
        <v>180</v>
      </c>
      <c r="AB419" s="22">
        <v>46049</v>
      </c>
      <c r="AC419" s="26">
        <v>46051</v>
      </c>
      <c r="AD419" s="22">
        <v>46231</v>
      </c>
    </row>
    <row r="420" spans="2:30" x14ac:dyDescent="0.35">
      <c r="B420" s="7">
        <v>2026</v>
      </c>
      <c r="C420" s="33">
        <v>455</v>
      </c>
      <c r="D420" s="30" t="s">
        <v>465</v>
      </c>
      <c r="E420" s="30" t="s">
        <v>22</v>
      </c>
      <c r="F420" s="30" t="s">
        <v>884</v>
      </c>
      <c r="G420" s="30" t="s">
        <v>23</v>
      </c>
      <c r="H420" s="30" t="s">
        <v>1262</v>
      </c>
      <c r="I420" s="30" t="s">
        <v>1303</v>
      </c>
      <c r="J420" s="30" t="s">
        <v>1668</v>
      </c>
      <c r="K420" s="8" t="s">
        <v>25</v>
      </c>
      <c r="L420" s="31">
        <v>8027</v>
      </c>
      <c r="M420" s="30" t="s">
        <v>43</v>
      </c>
      <c r="N420" s="30">
        <v>1026300327</v>
      </c>
      <c r="O420" s="30" t="s">
        <v>2087</v>
      </c>
      <c r="P420" s="30" t="s">
        <v>2502</v>
      </c>
      <c r="Q420" s="8">
        <v>3274850</v>
      </c>
      <c r="R420" s="31">
        <v>499</v>
      </c>
      <c r="S420" s="34">
        <v>33831000</v>
      </c>
      <c r="T420" s="27" t="s">
        <v>2547</v>
      </c>
      <c r="U420" s="31">
        <v>552</v>
      </c>
      <c r="V420" s="30">
        <v>33831000</v>
      </c>
      <c r="W420" s="27" t="s">
        <v>2564</v>
      </c>
      <c r="X420" s="30" t="s">
        <v>2569</v>
      </c>
      <c r="Y420" s="30" t="s">
        <v>2589</v>
      </c>
      <c r="Z420" s="30">
        <v>33831000</v>
      </c>
      <c r="AA420" s="31">
        <v>270</v>
      </c>
      <c r="AB420" s="22">
        <v>46048</v>
      </c>
      <c r="AC420" s="26">
        <v>46052</v>
      </c>
      <c r="AD420" s="22">
        <v>46324</v>
      </c>
    </row>
    <row r="421" spans="2:30" x14ac:dyDescent="0.35">
      <c r="B421" s="7">
        <v>2026</v>
      </c>
      <c r="C421" s="33">
        <v>456</v>
      </c>
      <c r="D421" s="30" t="s">
        <v>466</v>
      </c>
      <c r="E421" s="30" t="s">
        <v>22</v>
      </c>
      <c r="F421" s="30" t="s">
        <v>885</v>
      </c>
      <c r="G421" s="30" t="s">
        <v>23</v>
      </c>
      <c r="H421" s="30" t="s">
        <v>1271</v>
      </c>
      <c r="I421" s="30" t="s">
        <v>1303</v>
      </c>
      <c r="J421" s="30" t="s">
        <v>1668</v>
      </c>
      <c r="K421" s="8" t="s">
        <v>25</v>
      </c>
      <c r="L421" s="31">
        <v>8027</v>
      </c>
      <c r="M421" s="30" t="s">
        <v>43</v>
      </c>
      <c r="N421" s="30">
        <v>91288828</v>
      </c>
      <c r="O421" s="30" t="s">
        <v>2088</v>
      </c>
      <c r="P421" s="30" t="s">
        <v>2503</v>
      </c>
      <c r="Q421" s="8">
        <v>3274850</v>
      </c>
      <c r="R421" s="31">
        <v>505</v>
      </c>
      <c r="S421" s="34">
        <v>33831000</v>
      </c>
      <c r="T421" s="27" t="s">
        <v>2547</v>
      </c>
      <c r="U421" s="31">
        <v>553</v>
      </c>
      <c r="V421" s="30">
        <v>33831000</v>
      </c>
      <c r="W421" s="27" t="s">
        <v>2564</v>
      </c>
      <c r="X421" s="30" t="s">
        <v>2569</v>
      </c>
      <c r="Y421" s="30" t="s">
        <v>2589</v>
      </c>
      <c r="Z421" s="30">
        <v>33831000</v>
      </c>
      <c r="AA421" s="31">
        <v>270</v>
      </c>
      <c r="AB421" s="22">
        <v>46048</v>
      </c>
      <c r="AC421" s="26">
        <v>46052</v>
      </c>
      <c r="AD421" s="22">
        <v>46324</v>
      </c>
    </row>
    <row r="422" spans="2:30" x14ac:dyDescent="0.35">
      <c r="B422" s="7">
        <v>2026</v>
      </c>
      <c r="C422" s="33">
        <v>457</v>
      </c>
      <c r="D422" s="30" t="s">
        <v>467</v>
      </c>
      <c r="E422" s="30" t="s">
        <v>22</v>
      </c>
      <c r="F422" s="30" t="s">
        <v>886</v>
      </c>
      <c r="G422" s="30" t="s">
        <v>23</v>
      </c>
      <c r="H422" s="30" t="s">
        <v>1272</v>
      </c>
      <c r="I422" s="30" t="s">
        <v>1303</v>
      </c>
      <c r="J422" s="30" t="s">
        <v>1668</v>
      </c>
      <c r="K422" s="8" t="s">
        <v>25</v>
      </c>
      <c r="L422" s="31">
        <v>8027</v>
      </c>
      <c r="M422" s="30" t="s">
        <v>43</v>
      </c>
      <c r="N422" s="30">
        <v>1015456652</v>
      </c>
      <c r="O422" s="30" t="s">
        <v>2089</v>
      </c>
      <c r="P422" s="30" t="s">
        <v>2504</v>
      </c>
      <c r="Q422" s="8">
        <v>3274850</v>
      </c>
      <c r="R422" s="31">
        <v>494</v>
      </c>
      <c r="S422" s="34">
        <v>30072000</v>
      </c>
      <c r="T422" s="27" t="s">
        <v>2548</v>
      </c>
      <c r="U422" s="31">
        <v>554</v>
      </c>
      <c r="V422" s="30">
        <v>30072000</v>
      </c>
      <c r="W422" s="27" t="s">
        <v>2564</v>
      </c>
      <c r="X422" s="30" t="s">
        <v>2569</v>
      </c>
      <c r="Y422" s="30" t="s">
        <v>2589</v>
      </c>
      <c r="Z422" s="30">
        <v>30072000</v>
      </c>
      <c r="AA422" s="31">
        <v>240</v>
      </c>
      <c r="AB422" s="22">
        <v>46049</v>
      </c>
      <c r="AC422" s="26">
        <v>46051</v>
      </c>
      <c r="AD422" s="22">
        <v>46293</v>
      </c>
    </row>
    <row r="423" spans="2:30" x14ac:dyDescent="0.35">
      <c r="B423" s="7">
        <v>2026</v>
      </c>
      <c r="C423" s="33">
        <v>458</v>
      </c>
      <c r="D423" s="30" t="s">
        <v>468</v>
      </c>
      <c r="E423" s="30" t="s">
        <v>22</v>
      </c>
      <c r="F423" s="30" t="s">
        <v>887</v>
      </c>
      <c r="G423" s="30" t="s">
        <v>23</v>
      </c>
      <c r="H423" s="30" t="s">
        <v>1273</v>
      </c>
      <c r="I423" s="30" t="s">
        <v>1305</v>
      </c>
      <c r="J423" s="30" t="s">
        <v>1675</v>
      </c>
      <c r="K423" s="8" t="s">
        <v>25</v>
      </c>
      <c r="L423" s="31">
        <v>8036</v>
      </c>
      <c r="M423" s="30" t="s">
        <v>43</v>
      </c>
      <c r="N423" s="30">
        <v>52835832</v>
      </c>
      <c r="O423" s="30" t="s">
        <v>2090</v>
      </c>
      <c r="P423" s="30" t="s">
        <v>2505</v>
      </c>
      <c r="Q423" s="8">
        <v>3274850</v>
      </c>
      <c r="R423" s="31">
        <v>485</v>
      </c>
      <c r="S423" s="34">
        <v>97200000</v>
      </c>
      <c r="T423" s="27" t="s">
        <v>2548</v>
      </c>
      <c r="U423" s="31">
        <v>529</v>
      </c>
      <c r="V423" s="30">
        <v>97200000</v>
      </c>
      <c r="W423" s="27" t="s">
        <v>2564</v>
      </c>
      <c r="X423" s="30" t="s">
        <v>2568</v>
      </c>
      <c r="Y423" s="30" t="s">
        <v>2574</v>
      </c>
      <c r="Z423" s="30">
        <v>97200000</v>
      </c>
      <c r="AA423" s="31">
        <v>300</v>
      </c>
      <c r="AB423" s="22">
        <v>46049</v>
      </c>
      <c r="AC423" s="26">
        <v>46050</v>
      </c>
      <c r="AD423" s="22">
        <v>46353</v>
      </c>
    </row>
    <row r="424" spans="2:30" x14ac:dyDescent="0.35">
      <c r="B424" s="7">
        <v>2026</v>
      </c>
      <c r="C424" s="33">
        <v>475</v>
      </c>
      <c r="D424" s="30" t="s">
        <v>469</v>
      </c>
      <c r="E424" s="30" t="s">
        <v>22</v>
      </c>
      <c r="F424" s="30" t="s">
        <v>888</v>
      </c>
      <c r="G424" s="30" t="s">
        <v>23</v>
      </c>
      <c r="H424" s="30" t="s">
        <v>1262</v>
      </c>
      <c r="I424" s="30" t="s">
        <v>1303</v>
      </c>
      <c r="J424" s="30" t="s">
        <v>1668</v>
      </c>
      <c r="K424" s="8" t="s">
        <v>25</v>
      </c>
      <c r="L424" s="31">
        <v>8027</v>
      </c>
      <c r="M424" s="30" t="s">
        <v>43</v>
      </c>
      <c r="N424" s="30">
        <v>1012415310</v>
      </c>
      <c r="O424" s="30" t="s">
        <v>2091</v>
      </c>
      <c r="P424" s="30" t="s">
        <v>2506</v>
      </c>
      <c r="Q424" s="8">
        <v>3274850</v>
      </c>
      <c r="R424" s="31">
        <v>492</v>
      </c>
      <c r="S424" s="34">
        <v>30072000</v>
      </c>
      <c r="T424" s="27" t="s">
        <v>2548</v>
      </c>
      <c r="U424" s="31">
        <v>519</v>
      </c>
      <c r="V424" s="30">
        <v>30072000</v>
      </c>
      <c r="W424" s="27" t="s">
        <v>2564</v>
      </c>
      <c r="X424" s="30" t="s">
        <v>2569</v>
      </c>
      <c r="Y424" s="30" t="s">
        <v>2589</v>
      </c>
      <c r="Z424" s="30">
        <v>30072000</v>
      </c>
      <c r="AA424" s="31">
        <v>240</v>
      </c>
      <c r="AB424" s="22">
        <v>46050</v>
      </c>
      <c r="AC424" s="26">
        <v>46051</v>
      </c>
      <c r="AD424" s="22">
        <v>46293</v>
      </c>
    </row>
    <row r="425" spans="2:30" x14ac:dyDescent="0.35">
      <c r="B425" s="7">
        <v>2026</v>
      </c>
      <c r="C425" s="33">
        <v>476</v>
      </c>
      <c r="D425" s="30" t="s">
        <v>470</v>
      </c>
      <c r="E425" s="30" t="s">
        <v>22</v>
      </c>
      <c r="F425" s="30" t="s">
        <v>889</v>
      </c>
      <c r="G425" s="30" t="s">
        <v>23</v>
      </c>
      <c r="H425" s="30" t="s">
        <v>1274</v>
      </c>
      <c r="I425" s="30" t="s">
        <v>1312</v>
      </c>
      <c r="J425" s="30" t="s">
        <v>1676</v>
      </c>
      <c r="K425" s="8" t="s">
        <v>25</v>
      </c>
      <c r="L425" s="31">
        <v>7991</v>
      </c>
      <c r="M425" s="30" t="s">
        <v>43</v>
      </c>
      <c r="N425" s="30">
        <v>1032475485</v>
      </c>
      <c r="O425" s="30" t="s">
        <v>2092</v>
      </c>
      <c r="P425" s="30" t="s">
        <v>2507</v>
      </c>
      <c r="Q425" s="8">
        <v>3274850</v>
      </c>
      <c r="R425" s="31">
        <v>498</v>
      </c>
      <c r="S425" s="34">
        <v>23180000</v>
      </c>
      <c r="T425" s="27" t="s">
        <v>2547</v>
      </c>
      <c r="U425" s="31">
        <v>627</v>
      </c>
      <c r="V425" s="30">
        <v>29280000</v>
      </c>
      <c r="W425" s="27" t="s">
        <v>2546</v>
      </c>
      <c r="X425" s="30" t="s">
        <v>1315</v>
      </c>
      <c r="Y425" s="30" t="s">
        <v>2602</v>
      </c>
      <c r="Z425" s="30">
        <v>23180000</v>
      </c>
      <c r="AA425" s="31">
        <v>95</v>
      </c>
      <c r="AB425" s="22">
        <v>46050</v>
      </c>
      <c r="AC425" s="26">
        <v>46051</v>
      </c>
      <c r="AD425" s="22">
        <v>46142</v>
      </c>
    </row>
    <row r="426" spans="2:30" x14ac:dyDescent="0.35">
      <c r="B426" s="7">
        <v>2026</v>
      </c>
      <c r="C426" s="33">
        <v>478</v>
      </c>
      <c r="D426" s="30" t="s">
        <v>471</v>
      </c>
      <c r="E426" s="30" t="s">
        <v>22</v>
      </c>
      <c r="F426" s="30" t="s">
        <v>890</v>
      </c>
      <c r="G426" s="30" t="s">
        <v>23</v>
      </c>
      <c r="H426" s="30" t="s">
        <v>1271</v>
      </c>
      <c r="I426" s="30" t="s">
        <v>1303</v>
      </c>
      <c r="J426" s="30" t="s">
        <v>1668</v>
      </c>
      <c r="K426" s="8" t="s">
        <v>25</v>
      </c>
      <c r="L426" s="31">
        <v>8027</v>
      </c>
      <c r="M426" s="30" t="s">
        <v>43</v>
      </c>
      <c r="N426" s="30">
        <v>79613599</v>
      </c>
      <c r="O426" s="30" t="s">
        <v>2093</v>
      </c>
      <c r="P426" s="30" t="s">
        <v>2508</v>
      </c>
      <c r="Q426" s="29">
        <v>3274850</v>
      </c>
      <c r="R426" s="31">
        <v>511</v>
      </c>
      <c r="S426" s="34">
        <v>30072000</v>
      </c>
      <c r="T426" s="27" t="s">
        <v>2549</v>
      </c>
      <c r="U426" s="31">
        <v>520</v>
      </c>
      <c r="V426" s="30">
        <v>30072000</v>
      </c>
      <c r="W426" s="27" t="s">
        <v>2564</v>
      </c>
      <c r="X426" s="30" t="s">
        <v>2569</v>
      </c>
      <c r="Y426" s="30" t="s">
        <v>2589</v>
      </c>
      <c r="Z426" s="30">
        <v>30072000</v>
      </c>
      <c r="AA426" s="31">
        <v>240</v>
      </c>
      <c r="AB426" s="22">
        <v>46050</v>
      </c>
      <c r="AC426" s="26">
        <v>46052</v>
      </c>
      <c r="AD426" s="22">
        <v>46294</v>
      </c>
    </row>
    <row r="427" spans="2:30" x14ac:dyDescent="0.35">
      <c r="C427" s="28"/>
    </row>
    <row r="428" spans="2:30" x14ac:dyDescent="0.35">
      <c r="C428" s="28"/>
    </row>
    <row r="429" spans="2:30" x14ac:dyDescent="0.35">
      <c r="C429" s="28"/>
    </row>
    <row r="430" spans="2:30" x14ac:dyDescent="0.35">
      <c r="C430" s="28"/>
    </row>
    <row r="431" spans="2:30" x14ac:dyDescent="0.35">
      <c r="C431" s="28"/>
    </row>
    <row r="432" spans="2:30" x14ac:dyDescent="0.35">
      <c r="C432" s="28"/>
    </row>
    <row r="433" spans="3:3" x14ac:dyDescent="0.35">
      <c r="C433" s="28"/>
    </row>
    <row r="434" spans="3:3" x14ac:dyDescent="0.35">
      <c r="C434" s="28"/>
    </row>
    <row r="435" spans="3:3" x14ac:dyDescent="0.35">
      <c r="C435" s="28"/>
    </row>
    <row r="436" spans="3:3" x14ac:dyDescent="0.35">
      <c r="C436" s="28"/>
    </row>
    <row r="437" spans="3:3" x14ac:dyDescent="0.35">
      <c r="C437" s="28"/>
    </row>
    <row r="438" spans="3:3" x14ac:dyDescent="0.35">
      <c r="C438" s="28"/>
    </row>
    <row r="439" spans="3:3" x14ac:dyDescent="0.35">
      <c r="C439" s="28"/>
    </row>
    <row r="440" spans="3:3" x14ac:dyDescent="0.35">
      <c r="C440" s="28"/>
    </row>
    <row r="441" spans="3:3" x14ac:dyDescent="0.35">
      <c r="C441" s="28"/>
    </row>
    <row r="442" spans="3:3" x14ac:dyDescent="0.35">
      <c r="C442" s="28"/>
    </row>
    <row r="443" spans="3:3" x14ac:dyDescent="0.35">
      <c r="C443" s="28"/>
    </row>
    <row r="444" spans="3:3" x14ac:dyDescent="0.35">
      <c r="C444" s="28"/>
    </row>
    <row r="445" spans="3:3" x14ac:dyDescent="0.35">
      <c r="C445" s="28"/>
    </row>
    <row r="446" spans="3:3" x14ac:dyDescent="0.35">
      <c r="C446" s="28"/>
    </row>
    <row r="447" spans="3:3" x14ac:dyDescent="0.35">
      <c r="C447" s="28"/>
    </row>
    <row r="448" spans="3:3" x14ac:dyDescent="0.35">
      <c r="C448" s="28"/>
    </row>
    <row r="449" spans="3:3" x14ac:dyDescent="0.35">
      <c r="C449" s="28"/>
    </row>
    <row r="450" spans="3:3" x14ac:dyDescent="0.35">
      <c r="C450" s="28"/>
    </row>
    <row r="451" spans="3:3" x14ac:dyDescent="0.35">
      <c r="C451" s="28"/>
    </row>
    <row r="452" spans="3:3" x14ac:dyDescent="0.35">
      <c r="C452" s="28"/>
    </row>
    <row r="453" spans="3:3" x14ac:dyDescent="0.35">
      <c r="C453" s="28"/>
    </row>
    <row r="454" spans="3:3" x14ac:dyDescent="0.35">
      <c r="C454" s="28"/>
    </row>
    <row r="455" spans="3:3" x14ac:dyDescent="0.35">
      <c r="C455" s="28"/>
    </row>
    <row r="456" spans="3:3" x14ac:dyDescent="0.35">
      <c r="C456" s="28"/>
    </row>
    <row r="457" spans="3:3" x14ac:dyDescent="0.35">
      <c r="C457" s="28"/>
    </row>
    <row r="458" spans="3:3" x14ac:dyDescent="0.35">
      <c r="C458" s="28"/>
    </row>
    <row r="459" spans="3:3" x14ac:dyDescent="0.35">
      <c r="C459" s="28"/>
    </row>
    <row r="460" spans="3:3" x14ac:dyDescent="0.35">
      <c r="C460" s="28"/>
    </row>
    <row r="461" spans="3:3" x14ac:dyDescent="0.35">
      <c r="C461" s="28"/>
    </row>
    <row r="462" spans="3:3" x14ac:dyDescent="0.35">
      <c r="C462" s="28"/>
    </row>
    <row r="463" spans="3:3" x14ac:dyDescent="0.35">
      <c r="C463" s="28"/>
    </row>
    <row r="464" spans="3:3" x14ac:dyDescent="0.35">
      <c r="C464" s="28"/>
    </row>
    <row r="465" spans="3:3" x14ac:dyDescent="0.35">
      <c r="C465" s="28"/>
    </row>
    <row r="466" spans="3:3" x14ac:dyDescent="0.35">
      <c r="C466" s="28"/>
    </row>
    <row r="467" spans="3:3" x14ac:dyDescent="0.35">
      <c r="C467" s="28"/>
    </row>
    <row r="468" spans="3:3" x14ac:dyDescent="0.35">
      <c r="C468" s="28"/>
    </row>
    <row r="469" spans="3:3" x14ac:dyDescent="0.35">
      <c r="C469" s="28"/>
    </row>
    <row r="470" spans="3:3" x14ac:dyDescent="0.35">
      <c r="C470" s="28"/>
    </row>
    <row r="471" spans="3:3" x14ac:dyDescent="0.35">
      <c r="C471" s="28"/>
    </row>
    <row r="472" spans="3:3" x14ac:dyDescent="0.35">
      <c r="C472" s="28"/>
    </row>
    <row r="473" spans="3:3" x14ac:dyDescent="0.35">
      <c r="C473" s="28"/>
    </row>
    <row r="474" spans="3:3" x14ac:dyDescent="0.35">
      <c r="C474" s="28"/>
    </row>
    <row r="475" spans="3:3" x14ac:dyDescent="0.35">
      <c r="C475" s="28"/>
    </row>
    <row r="476" spans="3:3" x14ac:dyDescent="0.35">
      <c r="C476" s="28"/>
    </row>
    <row r="477" spans="3:3" x14ac:dyDescent="0.35">
      <c r="C477" s="28"/>
    </row>
    <row r="478" spans="3:3" x14ac:dyDescent="0.35">
      <c r="C478" s="28"/>
    </row>
    <row r="479" spans="3:3" x14ac:dyDescent="0.35">
      <c r="C479" s="28"/>
    </row>
    <row r="480" spans="3:3" x14ac:dyDescent="0.35">
      <c r="C480" s="28"/>
    </row>
    <row r="481" spans="3:3" x14ac:dyDescent="0.35">
      <c r="C481" s="28"/>
    </row>
    <row r="482" spans="3:3" x14ac:dyDescent="0.35">
      <c r="C482" s="28"/>
    </row>
    <row r="483" spans="3:3" x14ac:dyDescent="0.35">
      <c r="C483" s="28"/>
    </row>
    <row r="484" spans="3:3" x14ac:dyDescent="0.35">
      <c r="C484" s="28"/>
    </row>
    <row r="485" spans="3:3" x14ac:dyDescent="0.35">
      <c r="C485" s="28"/>
    </row>
    <row r="486" spans="3:3" x14ac:dyDescent="0.35">
      <c r="C486" s="28"/>
    </row>
    <row r="487" spans="3:3" x14ac:dyDescent="0.35">
      <c r="C487" s="28"/>
    </row>
    <row r="488" spans="3:3" x14ac:dyDescent="0.35">
      <c r="C488" s="28"/>
    </row>
    <row r="489" spans="3:3" x14ac:dyDescent="0.35">
      <c r="C489" s="28"/>
    </row>
    <row r="490" spans="3:3" x14ac:dyDescent="0.35">
      <c r="C490" s="28"/>
    </row>
    <row r="491" spans="3:3" x14ac:dyDescent="0.35">
      <c r="C491" s="28"/>
    </row>
    <row r="492" spans="3:3" x14ac:dyDescent="0.35">
      <c r="C492" s="28"/>
    </row>
    <row r="493" spans="3:3" x14ac:dyDescent="0.35">
      <c r="C493" s="28"/>
    </row>
    <row r="494" spans="3:3" x14ac:dyDescent="0.35">
      <c r="C494" s="28"/>
    </row>
    <row r="495" spans="3:3" x14ac:dyDescent="0.35">
      <c r="C495" s="28"/>
    </row>
    <row r="496" spans="3:3" x14ac:dyDescent="0.35">
      <c r="C496" s="28"/>
    </row>
    <row r="497" spans="3:3" x14ac:dyDescent="0.35">
      <c r="C497" s="28"/>
    </row>
    <row r="498" spans="3:3" x14ac:dyDescent="0.35">
      <c r="C498" s="28"/>
    </row>
    <row r="499" spans="3:3" x14ac:dyDescent="0.35">
      <c r="C499" s="28"/>
    </row>
    <row r="500" spans="3:3" x14ac:dyDescent="0.35">
      <c r="C500" s="28"/>
    </row>
    <row r="501" spans="3:3" x14ac:dyDescent="0.35">
      <c r="C501" s="28"/>
    </row>
    <row r="502" spans="3:3" x14ac:dyDescent="0.35">
      <c r="C502" s="28"/>
    </row>
    <row r="503" spans="3:3" x14ac:dyDescent="0.35">
      <c r="C503" s="28"/>
    </row>
    <row r="504" spans="3:3" x14ac:dyDescent="0.35">
      <c r="C504" s="28"/>
    </row>
    <row r="505" spans="3:3" x14ac:dyDescent="0.35">
      <c r="C505" s="28"/>
    </row>
    <row r="506" spans="3:3" x14ac:dyDescent="0.35">
      <c r="C506" s="28"/>
    </row>
    <row r="507" spans="3:3" x14ac:dyDescent="0.35">
      <c r="C507" s="28"/>
    </row>
    <row r="508" spans="3:3" x14ac:dyDescent="0.35">
      <c r="C508" s="28"/>
    </row>
    <row r="509" spans="3:3" x14ac:dyDescent="0.35">
      <c r="C509" s="28"/>
    </row>
    <row r="510" spans="3:3" x14ac:dyDescent="0.35">
      <c r="C510" s="28"/>
    </row>
    <row r="511" spans="3:3" x14ac:dyDescent="0.35">
      <c r="C511" s="28"/>
    </row>
    <row r="512" spans="3:3" x14ac:dyDescent="0.35">
      <c r="C512" s="28"/>
    </row>
    <row r="513" spans="3:3" x14ac:dyDescent="0.35">
      <c r="C513" s="28"/>
    </row>
    <row r="514" spans="3:3" x14ac:dyDescent="0.35">
      <c r="C514" s="28"/>
    </row>
    <row r="515" spans="3:3" x14ac:dyDescent="0.35">
      <c r="C515" s="28"/>
    </row>
    <row r="516" spans="3:3" x14ac:dyDescent="0.35">
      <c r="C516" s="28"/>
    </row>
    <row r="517" spans="3:3" x14ac:dyDescent="0.35">
      <c r="C517" s="28"/>
    </row>
    <row r="518" spans="3:3" x14ac:dyDescent="0.35">
      <c r="C518" s="28"/>
    </row>
    <row r="519" spans="3:3" x14ac:dyDescent="0.35">
      <c r="C519" s="28"/>
    </row>
    <row r="520" spans="3:3" x14ac:dyDescent="0.35">
      <c r="C520" s="28"/>
    </row>
    <row r="521" spans="3:3" x14ac:dyDescent="0.35">
      <c r="C521" s="28"/>
    </row>
    <row r="522" spans="3:3" x14ac:dyDescent="0.35">
      <c r="C522" s="28"/>
    </row>
    <row r="523" spans="3:3" x14ac:dyDescent="0.35">
      <c r="C523" s="28"/>
    </row>
    <row r="524" spans="3:3" x14ac:dyDescent="0.35">
      <c r="C524" s="28"/>
    </row>
    <row r="525" spans="3:3" x14ac:dyDescent="0.35">
      <c r="C525" s="28"/>
    </row>
    <row r="526" spans="3:3" x14ac:dyDescent="0.35">
      <c r="C526" s="28"/>
    </row>
    <row r="527" spans="3:3" x14ac:dyDescent="0.35">
      <c r="C527" s="28"/>
    </row>
    <row r="528" spans="3:3" x14ac:dyDescent="0.35">
      <c r="C528" s="28"/>
    </row>
    <row r="529" spans="3:3" x14ac:dyDescent="0.35">
      <c r="C529" s="28"/>
    </row>
    <row r="530" spans="3:3" x14ac:dyDescent="0.35">
      <c r="C530" s="28"/>
    </row>
    <row r="531" spans="3:3" x14ac:dyDescent="0.35">
      <c r="C531" s="28"/>
    </row>
    <row r="532" spans="3:3" x14ac:dyDescent="0.35">
      <c r="C532" s="28"/>
    </row>
    <row r="533" spans="3:3" x14ac:dyDescent="0.35">
      <c r="C533" s="28"/>
    </row>
    <row r="534" spans="3:3" x14ac:dyDescent="0.35">
      <c r="C534" s="28"/>
    </row>
    <row r="535" spans="3:3" x14ac:dyDescent="0.35">
      <c r="C535" s="28"/>
    </row>
    <row r="536" spans="3:3" x14ac:dyDescent="0.35">
      <c r="C536" s="28"/>
    </row>
    <row r="537" spans="3:3" x14ac:dyDescent="0.35">
      <c r="C537" s="28"/>
    </row>
    <row r="538" spans="3:3" x14ac:dyDescent="0.35">
      <c r="C538" s="28"/>
    </row>
    <row r="539" spans="3:3" x14ac:dyDescent="0.35">
      <c r="C539" s="28"/>
    </row>
    <row r="540" spans="3:3" x14ac:dyDescent="0.35">
      <c r="C540" s="28"/>
    </row>
    <row r="541" spans="3:3" x14ac:dyDescent="0.35">
      <c r="C541" s="28"/>
    </row>
    <row r="542" spans="3:3" x14ac:dyDescent="0.35">
      <c r="C542" s="28"/>
    </row>
    <row r="543" spans="3:3" x14ac:dyDescent="0.35">
      <c r="C543" s="28"/>
    </row>
    <row r="544" spans="3:3" x14ac:dyDescent="0.35">
      <c r="C544" s="28"/>
    </row>
    <row r="545" spans="3:3" x14ac:dyDescent="0.35">
      <c r="C545" s="28"/>
    </row>
    <row r="546" spans="3:3" x14ac:dyDescent="0.35">
      <c r="C546" s="28"/>
    </row>
    <row r="547" spans="3:3" x14ac:dyDescent="0.35">
      <c r="C547" s="28"/>
    </row>
    <row r="548" spans="3:3" x14ac:dyDescent="0.35">
      <c r="C548" s="28"/>
    </row>
    <row r="549" spans="3:3" x14ac:dyDescent="0.35">
      <c r="C549" s="28"/>
    </row>
    <row r="550" spans="3:3" x14ac:dyDescent="0.35">
      <c r="C550" s="28"/>
    </row>
    <row r="551" spans="3:3" x14ac:dyDescent="0.35">
      <c r="C551" s="28"/>
    </row>
    <row r="552" spans="3:3" x14ac:dyDescent="0.35">
      <c r="C552" s="28"/>
    </row>
    <row r="553" spans="3:3" x14ac:dyDescent="0.35">
      <c r="C553" s="28"/>
    </row>
    <row r="554" spans="3:3" x14ac:dyDescent="0.35">
      <c r="C554" s="28"/>
    </row>
    <row r="555" spans="3:3" x14ac:dyDescent="0.35">
      <c r="C555" s="28"/>
    </row>
    <row r="556" spans="3:3" x14ac:dyDescent="0.35">
      <c r="C556" s="28"/>
    </row>
    <row r="557" spans="3:3" x14ac:dyDescent="0.35">
      <c r="C557" s="28"/>
    </row>
    <row r="558" spans="3:3" x14ac:dyDescent="0.35">
      <c r="C558" s="28"/>
    </row>
    <row r="559" spans="3:3" x14ac:dyDescent="0.35">
      <c r="C559" s="28"/>
    </row>
    <row r="560" spans="3:3" x14ac:dyDescent="0.35">
      <c r="C560" s="28"/>
    </row>
    <row r="561" spans="3:3" x14ac:dyDescent="0.35">
      <c r="C561" s="28"/>
    </row>
    <row r="562" spans="3:3" x14ac:dyDescent="0.35">
      <c r="C562" s="28"/>
    </row>
    <row r="563" spans="3:3" x14ac:dyDescent="0.35">
      <c r="C563" s="28"/>
    </row>
    <row r="564" spans="3:3" x14ac:dyDescent="0.35">
      <c r="C564" s="28"/>
    </row>
    <row r="565" spans="3:3" x14ac:dyDescent="0.35">
      <c r="C565" s="28"/>
    </row>
    <row r="566" spans="3:3" x14ac:dyDescent="0.35">
      <c r="C566" s="28"/>
    </row>
    <row r="567" spans="3:3" x14ac:dyDescent="0.35">
      <c r="C567" s="28"/>
    </row>
    <row r="568" spans="3:3" x14ac:dyDescent="0.35">
      <c r="C568" s="28"/>
    </row>
    <row r="569" spans="3:3" x14ac:dyDescent="0.35">
      <c r="C569" s="28"/>
    </row>
    <row r="570" spans="3:3" x14ac:dyDescent="0.35">
      <c r="C570" s="28"/>
    </row>
    <row r="571" spans="3:3" x14ac:dyDescent="0.35">
      <c r="C571" s="28"/>
    </row>
    <row r="572" spans="3:3" x14ac:dyDescent="0.35">
      <c r="C572" s="28"/>
    </row>
    <row r="573" spans="3:3" x14ac:dyDescent="0.35">
      <c r="C573" s="28"/>
    </row>
    <row r="574" spans="3:3" x14ac:dyDescent="0.35">
      <c r="C574" s="28"/>
    </row>
    <row r="575" spans="3:3" x14ac:dyDescent="0.35">
      <c r="C575" s="28"/>
    </row>
    <row r="576" spans="3:3" x14ac:dyDescent="0.35">
      <c r="C576" s="28"/>
    </row>
    <row r="577" spans="3:3" x14ac:dyDescent="0.35">
      <c r="C577" s="28"/>
    </row>
    <row r="578" spans="3:3" x14ac:dyDescent="0.35">
      <c r="C578" s="28"/>
    </row>
    <row r="579" spans="3:3" x14ac:dyDescent="0.35">
      <c r="C579" s="28"/>
    </row>
    <row r="580" spans="3:3" x14ac:dyDescent="0.35">
      <c r="C580" s="28"/>
    </row>
    <row r="581" spans="3:3" x14ac:dyDescent="0.35">
      <c r="C581" s="28"/>
    </row>
    <row r="582" spans="3:3" x14ac:dyDescent="0.35">
      <c r="C582" s="28"/>
    </row>
    <row r="583" spans="3:3" x14ac:dyDescent="0.35">
      <c r="C583" s="28"/>
    </row>
    <row r="584" spans="3:3" x14ac:dyDescent="0.35">
      <c r="C584" s="28"/>
    </row>
    <row r="585" spans="3:3" x14ac:dyDescent="0.35">
      <c r="C585" s="28"/>
    </row>
    <row r="586" spans="3:3" x14ac:dyDescent="0.35">
      <c r="C586" s="28"/>
    </row>
    <row r="587" spans="3:3" x14ac:dyDescent="0.35">
      <c r="C587" s="28"/>
    </row>
    <row r="588" spans="3:3" x14ac:dyDescent="0.35">
      <c r="C588" s="28"/>
    </row>
    <row r="589" spans="3:3" x14ac:dyDescent="0.35">
      <c r="C589" s="28"/>
    </row>
    <row r="590" spans="3:3" x14ac:dyDescent="0.35">
      <c r="C590" s="28"/>
    </row>
    <row r="591" spans="3:3" x14ac:dyDescent="0.35">
      <c r="C591" s="28"/>
    </row>
    <row r="592" spans="3:3" x14ac:dyDescent="0.35">
      <c r="C592" s="28"/>
    </row>
    <row r="593" spans="3:3" x14ac:dyDescent="0.35">
      <c r="C593" s="28"/>
    </row>
    <row r="594" spans="3:3" x14ac:dyDescent="0.35">
      <c r="C594" s="28"/>
    </row>
    <row r="595" spans="3:3" x14ac:dyDescent="0.35">
      <c r="C595" s="28"/>
    </row>
    <row r="596" spans="3:3" x14ac:dyDescent="0.35">
      <c r="C596" s="28"/>
    </row>
    <row r="597" spans="3:3" x14ac:dyDescent="0.35">
      <c r="C597" s="28"/>
    </row>
    <row r="598" spans="3:3" x14ac:dyDescent="0.35">
      <c r="C598" s="28"/>
    </row>
    <row r="599" spans="3:3" x14ac:dyDescent="0.35">
      <c r="C599" s="28"/>
    </row>
    <row r="600" spans="3:3" x14ac:dyDescent="0.35">
      <c r="C600" s="28"/>
    </row>
    <row r="601" spans="3:3" x14ac:dyDescent="0.35">
      <c r="C601" s="28"/>
    </row>
    <row r="602" spans="3:3" x14ac:dyDescent="0.35">
      <c r="C602" s="28"/>
    </row>
    <row r="603" spans="3:3" x14ac:dyDescent="0.35">
      <c r="C603" s="28"/>
    </row>
    <row r="604" spans="3:3" x14ac:dyDescent="0.35">
      <c r="C604" s="28"/>
    </row>
    <row r="605" spans="3:3" x14ac:dyDescent="0.35">
      <c r="C605" s="28"/>
    </row>
    <row r="606" spans="3:3" x14ac:dyDescent="0.35">
      <c r="C606" s="28"/>
    </row>
    <row r="607" spans="3:3" x14ac:dyDescent="0.35">
      <c r="C607" s="28"/>
    </row>
    <row r="608" spans="3:3" x14ac:dyDescent="0.35">
      <c r="C608" s="28"/>
    </row>
    <row r="609" spans="3:3" x14ac:dyDescent="0.35">
      <c r="C609" s="28"/>
    </row>
    <row r="610" spans="3:3" x14ac:dyDescent="0.35">
      <c r="C610" s="28"/>
    </row>
    <row r="611" spans="3:3" x14ac:dyDescent="0.35">
      <c r="C611" s="28"/>
    </row>
    <row r="612" spans="3:3" x14ac:dyDescent="0.35">
      <c r="C612" s="28"/>
    </row>
    <row r="613" spans="3:3" x14ac:dyDescent="0.35">
      <c r="C613" s="28"/>
    </row>
    <row r="614" spans="3:3" x14ac:dyDescent="0.35">
      <c r="C614" s="28"/>
    </row>
    <row r="615" spans="3:3" x14ac:dyDescent="0.35">
      <c r="C615" s="28"/>
    </row>
    <row r="616" spans="3:3" x14ac:dyDescent="0.35">
      <c r="C616" s="28"/>
    </row>
    <row r="617" spans="3:3" x14ac:dyDescent="0.35">
      <c r="C617" s="28"/>
    </row>
    <row r="618" spans="3:3" x14ac:dyDescent="0.35">
      <c r="C618" s="28"/>
    </row>
    <row r="619" spans="3:3" x14ac:dyDescent="0.35">
      <c r="C619" s="28"/>
    </row>
    <row r="620" spans="3:3" x14ac:dyDescent="0.35">
      <c r="C620" s="28"/>
    </row>
    <row r="621" spans="3:3" x14ac:dyDescent="0.35">
      <c r="C621" s="28"/>
    </row>
    <row r="622" spans="3:3" x14ac:dyDescent="0.35">
      <c r="C622" s="28"/>
    </row>
    <row r="623" spans="3:3" x14ac:dyDescent="0.35">
      <c r="C623" s="28"/>
    </row>
    <row r="624" spans="3:3" x14ac:dyDescent="0.35">
      <c r="C624" s="28"/>
    </row>
    <row r="625" spans="3:3" x14ac:dyDescent="0.35">
      <c r="C625" s="28"/>
    </row>
    <row r="626" spans="3:3" x14ac:dyDescent="0.35">
      <c r="C626" s="28"/>
    </row>
    <row r="627" spans="3:3" x14ac:dyDescent="0.35">
      <c r="C627" s="28"/>
    </row>
    <row r="628" spans="3:3" x14ac:dyDescent="0.35">
      <c r="C628" s="28"/>
    </row>
    <row r="629" spans="3:3" x14ac:dyDescent="0.35">
      <c r="C629" s="28"/>
    </row>
    <row r="630" spans="3:3" x14ac:dyDescent="0.35">
      <c r="C630" s="28"/>
    </row>
    <row r="631" spans="3:3" x14ac:dyDescent="0.35">
      <c r="C631" s="28"/>
    </row>
    <row r="632" spans="3:3" x14ac:dyDescent="0.35">
      <c r="C632" s="28"/>
    </row>
    <row r="633" spans="3:3" x14ac:dyDescent="0.35">
      <c r="C633" s="28"/>
    </row>
    <row r="634" spans="3:3" x14ac:dyDescent="0.35">
      <c r="C634" s="28"/>
    </row>
    <row r="635" spans="3:3" x14ac:dyDescent="0.35">
      <c r="C635" s="28"/>
    </row>
    <row r="636" spans="3:3" x14ac:dyDescent="0.35">
      <c r="C636" s="28"/>
    </row>
    <row r="637" spans="3:3" x14ac:dyDescent="0.35">
      <c r="C637" s="28"/>
    </row>
    <row r="638" spans="3:3" x14ac:dyDescent="0.35">
      <c r="C638" s="28"/>
    </row>
    <row r="639" spans="3:3" x14ac:dyDescent="0.35">
      <c r="C639" s="28"/>
    </row>
    <row r="640" spans="3:3" x14ac:dyDescent="0.35">
      <c r="C640" s="28"/>
    </row>
    <row r="641" spans="3:3" x14ac:dyDescent="0.35">
      <c r="C641" s="28"/>
    </row>
    <row r="642" spans="3:3" x14ac:dyDescent="0.35">
      <c r="C642" s="28"/>
    </row>
    <row r="643" spans="3:3" x14ac:dyDescent="0.35">
      <c r="C643" s="28"/>
    </row>
    <row r="644" spans="3:3" x14ac:dyDescent="0.35">
      <c r="C644" s="28"/>
    </row>
    <row r="645" spans="3:3" x14ac:dyDescent="0.35">
      <c r="C645" s="28"/>
    </row>
    <row r="646" spans="3:3" x14ac:dyDescent="0.35">
      <c r="C646" s="28"/>
    </row>
    <row r="647" spans="3:3" x14ac:dyDescent="0.35">
      <c r="C647" s="28"/>
    </row>
    <row r="648" spans="3:3" x14ac:dyDescent="0.35">
      <c r="C648" s="28"/>
    </row>
    <row r="649" spans="3:3" x14ac:dyDescent="0.35">
      <c r="C649" s="28"/>
    </row>
    <row r="650" spans="3:3" x14ac:dyDescent="0.35">
      <c r="C650" s="28"/>
    </row>
    <row r="651" spans="3:3" x14ac:dyDescent="0.35">
      <c r="C651" s="28"/>
    </row>
    <row r="652" spans="3:3" x14ac:dyDescent="0.35">
      <c r="C652" s="28"/>
    </row>
    <row r="653" spans="3:3" x14ac:dyDescent="0.35">
      <c r="C653" s="28"/>
    </row>
    <row r="654" spans="3:3" x14ac:dyDescent="0.35">
      <c r="C654" s="28"/>
    </row>
    <row r="655" spans="3:3" x14ac:dyDescent="0.35">
      <c r="C655" s="28"/>
    </row>
    <row r="656" spans="3:3" x14ac:dyDescent="0.35">
      <c r="C656" s="28"/>
    </row>
    <row r="657" spans="3:3" x14ac:dyDescent="0.35">
      <c r="C657" s="28"/>
    </row>
    <row r="658" spans="3:3" x14ac:dyDescent="0.35">
      <c r="C658" s="28"/>
    </row>
    <row r="659" spans="3:3" x14ac:dyDescent="0.35">
      <c r="C659" s="28"/>
    </row>
    <row r="660" spans="3:3" x14ac:dyDescent="0.35">
      <c r="C660" s="28"/>
    </row>
    <row r="661" spans="3:3" x14ac:dyDescent="0.35">
      <c r="C661" s="28"/>
    </row>
    <row r="662" spans="3:3" x14ac:dyDescent="0.35">
      <c r="C662" s="28"/>
    </row>
    <row r="663" spans="3:3" x14ac:dyDescent="0.35">
      <c r="C663" s="28"/>
    </row>
    <row r="664" spans="3:3" x14ac:dyDescent="0.35">
      <c r="C664" s="28"/>
    </row>
    <row r="665" spans="3:3" x14ac:dyDescent="0.35">
      <c r="C665" s="28"/>
    </row>
    <row r="666" spans="3:3" x14ac:dyDescent="0.35">
      <c r="C666" s="28"/>
    </row>
    <row r="667" spans="3:3" x14ac:dyDescent="0.35">
      <c r="C667" s="28"/>
    </row>
    <row r="668" spans="3:3" x14ac:dyDescent="0.35">
      <c r="C668" s="28"/>
    </row>
    <row r="669" spans="3:3" x14ac:dyDescent="0.35">
      <c r="C669" s="28"/>
    </row>
    <row r="670" spans="3:3" x14ac:dyDescent="0.35">
      <c r="C670" s="28"/>
    </row>
    <row r="671" spans="3:3" x14ac:dyDescent="0.35">
      <c r="C671" s="28"/>
    </row>
    <row r="672" spans="3:3" x14ac:dyDescent="0.35">
      <c r="C672" s="28"/>
    </row>
    <row r="673" spans="3:3" x14ac:dyDescent="0.35">
      <c r="C673" s="28"/>
    </row>
  </sheetData>
  <autoFilter ref="B7:AD426" xr:uid="{718D0881-6E19-4520-9E66-811A89EB7762}"/>
  <mergeCells count="3">
    <mergeCell ref="B2:AD2"/>
    <mergeCell ref="B6:Y6"/>
    <mergeCell ref="Z6:AD6"/>
  </mergeCells>
  <phoneticPr fontId="10" type="noConversion"/>
  <conditionalFormatting sqref="C7">
    <cfRule type="duplicateValues" dxfId="97"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1"/>
  <sheetViews>
    <sheetView tabSelected="1" view="pageLayout" zoomScaleNormal="100" workbookViewId="0">
      <selection activeCell="G14" sqref="G14"/>
    </sheetView>
  </sheetViews>
  <sheetFormatPr baseColWidth="10" defaultRowHeight="14.5" x14ac:dyDescent="0.35"/>
  <cols>
    <col min="1" max="1" width="14.26953125" bestFit="1" customWidth="1"/>
    <col min="2" max="2" width="5" bestFit="1" customWidth="1"/>
    <col min="3" max="3" width="16.7265625" customWidth="1"/>
    <col min="4" max="4" width="26.54296875" bestFit="1" customWidth="1"/>
    <col min="5" max="5" width="5" bestFit="1" customWidth="1"/>
    <col min="6" max="6" width="12.54296875" bestFit="1" customWidth="1"/>
  </cols>
  <sheetData>
    <row r="3" spans="1:5" ht="48.75" customHeight="1" x14ac:dyDescent="0.35">
      <c r="B3" s="52" t="str">
        <f>Consolidado!B2</f>
        <v>Secretaría Distrital de Cultura, Recreación y Deporte de Bogotá
Informe de personeria al</v>
      </c>
      <c r="C3" s="52"/>
      <c r="D3" s="52"/>
      <c r="E3" s="52"/>
    </row>
    <row r="4" spans="1:5" x14ac:dyDescent="0.35">
      <c r="B4" s="53">
        <f ca="1">Consolidado!P3</f>
        <v>46053</v>
      </c>
      <c r="C4" s="54"/>
      <c r="D4" s="54"/>
      <c r="E4" s="54"/>
    </row>
    <row r="6" spans="1:5" x14ac:dyDescent="0.35">
      <c r="B6" s="55" t="s">
        <v>41</v>
      </c>
      <c r="C6" s="55"/>
      <c r="D6" s="55"/>
    </row>
    <row r="7" spans="1:5" ht="15" customHeight="1" x14ac:dyDescent="0.35">
      <c r="B7" s="56">
        <f>COUNTA(Consolidado!C8:C1048576)</f>
        <v>419</v>
      </c>
      <c r="C7" s="56"/>
      <c r="D7" s="56"/>
    </row>
    <row r="8" spans="1:5" ht="15" customHeight="1" x14ac:dyDescent="0.35">
      <c r="B8" s="56"/>
      <c r="C8" s="56"/>
      <c r="D8" s="56"/>
    </row>
    <row r="9" spans="1:5" ht="15" customHeight="1" x14ac:dyDescent="0.35">
      <c r="B9" s="56"/>
      <c r="C9" s="56"/>
      <c r="D9" s="56"/>
    </row>
    <row r="11" spans="1:5" x14ac:dyDescent="0.35">
      <c r="A11" s="9"/>
      <c r="B11" s="9"/>
      <c r="C11" s="9"/>
      <c r="D11" s="9"/>
      <c r="E11" s="9"/>
    </row>
    <row r="13" spans="1:5" ht="29" x14ac:dyDescent="0.35">
      <c r="A13" s="15" t="s">
        <v>28</v>
      </c>
      <c r="B13" s="12" t="s">
        <v>29</v>
      </c>
      <c r="D13" s="12" t="s">
        <v>30</v>
      </c>
      <c r="E13" s="12" t="s">
        <v>29</v>
      </c>
    </row>
    <row r="14" spans="1:5" ht="43.5" x14ac:dyDescent="0.35">
      <c r="A14" s="13" t="s">
        <v>22</v>
      </c>
      <c r="B14" s="43">
        <v>419</v>
      </c>
      <c r="D14" s="13" t="s">
        <v>23</v>
      </c>
      <c r="E14" s="43">
        <v>419</v>
      </c>
    </row>
    <row r="15" spans="1:5" x14ac:dyDescent="0.35">
      <c r="A15" s="10" t="s">
        <v>27</v>
      </c>
      <c r="B15" s="43"/>
      <c r="D15" s="13" t="s">
        <v>27</v>
      </c>
      <c r="E15" s="43"/>
    </row>
    <row r="16" spans="1:5" x14ac:dyDescent="0.35">
      <c r="A16" s="11" t="s">
        <v>29</v>
      </c>
      <c r="B16" s="44">
        <v>419</v>
      </c>
      <c r="D16" s="11" t="s">
        <v>29</v>
      </c>
      <c r="E16" s="44">
        <v>419</v>
      </c>
    </row>
    <row r="21" spans="1:2" x14ac:dyDescent="0.35">
      <c r="A21" s="12" t="s">
        <v>31</v>
      </c>
      <c r="B21" s="12" t="s">
        <v>29</v>
      </c>
    </row>
    <row r="22" spans="1:2" x14ac:dyDescent="0.35">
      <c r="A22" s="14" t="s">
        <v>25</v>
      </c>
      <c r="B22" s="41">
        <v>419</v>
      </c>
    </row>
    <row r="23" spans="1:2" x14ac:dyDescent="0.35">
      <c r="A23" s="14" t="s">
        <v>27</v>
      </c>
      <c r="B23" s="41"/>
    </row>
    <row r="24" spans="1:2" x14ac:dyDescent="0.35">
      <c r="A24" s="11" t="s">
        <v>29</v>
      </c>
      <c r="B24" s="42">
        <v>419</v>
      </c>
    </row>
    <row r="28" spans="1:2" x14ac:dyDescent="0.35">
      <c r="A28" s="12" t="s">
        <v>32</v>
      </c>
      <c r="B28" s="12" t="s">
        <v>29</v>
      </c>
    </row>
    <row r="29" spans="1:2" x14ac:dyDescent="0.35">
      <c r="A29" s="10" t="s">
        <v>27</v>
      </c>
      <c r="B29" s="43"/>
    </row>
    <row r="30" spans="1:2" x14ac:dyDescent="0.35">
      <c r="A30" s="10" t="s">
        <v>43</v>
      </c>
      <c r="B30" s="43">
        <v>419</v>
      </c>
    </row>
    <row r="31" spans="1:2" x14ac:dyDescent="0.35">
      <c r="A31" s="11" t="s">
        <v>29</v>
      </c>
      <c r="B31" s="42">
        <v>419</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DELL</cp:lastModifiedBy>
  <cp:lastPrinted>2026-01-15T20:25:16Z</cp:lastPrinted>
  <dcterms:created xsi:type="dcterms:W3CDTF">2025-06-12T19:25:18Z</dcterms:created>
  <dcterms:modified xsi:type="dcterms:W3CDTF">2026-02-13T22:50:58Z</dcterms:modified>
</cp:coreProperties>
</file>