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nelso\Desktop\"/>
    </mc:Choice>
  </mc:AlternateContent>
  <xr:revisionPtr revIDLastSave="0" documentId="13_ncr:1_{A4B7BEDA-DFF0-4237-A556-E98CCEF69245}" xr6:coauthVersionLast="47" xr6:coauthVersionMax="47" xr10:uidLastSave="{00000000-0000-0000-0000-000000000000}"/>
  <bookViews>
    <workbookView xWindow="-120" yWindow="-120" windowWidth="20730" windowHeight="11040" firstSheet="1" activeTab="1" xr2:uid="{00000000-000D-0000-FFFF-FFFF00000000}"/>
  </bookViews>
  <sheets>
    <sheet name="DATOS" sheetId="4" state="hidden" r:id="rId1"/>
    <sheet name="TRASLADO" sheetId="10" r:id="rId2"/>
  </sheets>
  <externalReferences>
    <externalReference r:id="rId3"/>
  </externalReferences>
  <definedNames>
    <definedName name="_xlnm._FilterDatabase" localSheetId="0" hidden="1">DATOS!$A$2:$C$2</definedName>
    <definedName name="_xlnm._FilterDatabase" localSheetId="1" hidden="1">TRASLADO!$A$23:$J$39</definedName>
    <definedName name="Anterior">[1]DATOS!#REF!</definedName>
    <definedName name="_xlnm.Print_Area" localSheetId="1">TRASLADO!$A$1:$I$49</definedName>
    <definedName name="inventario">#REF!</definedName>
    <definedName name="Nombre">DATOS!$A:$B</definedName>
  </definedNames>
  <calcPr calcId="191029" iterateDelta="1E-4"/>
</workbook>
</file>

<file path=xl/calcChain.xml><?xml version="1.0" encoding="utf-8"?>
<calcChain xmlns="http://schemas.openxmlformats.org/spreadsheetml/2006/main">
  <c r="E11" i="10" l="1"/>
  <c r="E24" i="10"/>
  <c r="E25" i="10"/>
  <c r="E26" i="10"/>
  <c r="E27" i="10"/>
  <c r="E29" i="10"/>
  <c r="E30" i="10"/>
  <c r="E31" i="10"/>
  <c r="E32" i="10"/>
  <c r="E33" i="10"/>
  <c r="J25" i="10" l="1"/>
  <c r="J26" i="10"/>
  <c r="J27" i="10"/>
  <c r="J29" i="10"/>
  <c r="J30" i="10"/>
  <c r="J31" i="10"/>
  <c r="J32" i="10"/>
  <c r="J33" i="10"/>
  <c r="J24" i="10"/>
  <c r="G33" i="10"/>
  <c r="C33" i="10"/>
  <c r="G32" i="10"/>
  <c r="C32" i="10"/>
  <c r="G31" i="10"/>
  <c r="C31" i="10"/>
  <c r="G30" i="10"/>
  <c r="C30" i="10"/>
  <c r="G29" i="10"/>
  <c r="C29" i="10"/>
  <c r="G27" i="10"/>
  <c r="C27" i="10"/>
  <c r="G26" i="10"/>
  <c r="C26" i="10"/>
  <c r="G25" i="10"/>
  <c r="G24" i="10"/>
  <c r="I34" i="10" l="1"/>
</calcChain>
</file>

<file path=xl/sharedStrings.xml><?xml version="1.0" encoding="utf-8"?>
<sst xmlns="http://schemas.openxmlformats.org/spreadsheetml/2006/main" count="157" uniqueCount="151">
  <si>
    <t xml:space="preserve">DE LA DEPENDENCIA:  </t>
  </si>
  <si>
    <t>Placa</t>
  </si>
  <si>
    <t>Descripción</t>
  </si>
  <si>
    <t>Vr. Unitario</t>
  </si>
  <si>
    <t>FIRMA</t>
  </si>
  <si>
    <t>Préstamo</t>
  </si>
  <si>
    <t>Biblioteca</t>
  </si>
  <si>
    <t>Nombre</t>
  </si>
  <si>
    <t>Cargo</t>
  </si>
  <si>
    <t>COORDINADOR BIBLIOTECA PÚBLICA ARBORIZADORA ALTA</t>
  </si>
  <si>
    <t>BIBLIOTECA PÚBLICA ARBORIZADORA ALTA</t>
  </si>
  <si>
    <t>COORDINADOR BIBLIOTECA PÚBLICA CARLOS E. RESTREPO</t>
  </si>
  <si>
    <t>BIBLIOTECA PÚBLICA CARLOS E. RESTREPO</t>
  </si>
  <si>
    <t>COORDINADOR BIBLIOTECA PÚBLICA DEL DEPORTE</t>
  </si>
  <si>
    <t>BIBLIOTECA PÚBLICA DEL DEPORTE</t>
  </si>
  <si>
    <t>COORDINADOR BIBLIOTECA PÚBLICA PERDOMO SOLEDAD LAMPREA</t>
  </si>
  <si>
    <t>BIBLIOTECA PÚBLICA PERDOMO SOLEDAD LAMPREA</t>
  </si>
  <si>
    <t>NIVEL CENTRAL - DIVULGACIÓN</t>
  </si>
  <si>
    <t>COORDINADOR BIBLIOTECA PÚBLICA RAFAEL URIBE URIBE</t>
  </si>
  <si>
    <t>BIBLIOTECA PÚBLICA RAFAEL URIBE URIBE</t>
  </si>
  <si>
    <t>COORDINADOR BIBLIOTECA PÚBLICA VENECIA PABLO DE TARSO</t>
  </si>
  <si>
    <t>BIBLIOTECA PÚBLICA VENECIA PABLO DE TARSO</t>
  </si>
  <si>
    <t>COORDINADOR BIBLIOTECA PÚBLICA EL PARQUE</t>
  </si>
  <si>
    <t>BIBLIOTECA PÚBLICA EL PARQUE</t>
  </si>
  <si>
    <t>BIBLIOTECA PÚBLICA LAGO TIMIZA</t>
  </si>
  <si>
    <t>ALMACENISTA GENERAL S.C.R.D</t>
  </si>
  <si>
    <t>COORDINADOR BIBLIOTECA PÚBLICA VIRGILIO BARCO</t>
  </si>
  <si>
    <t>BIBLIOTECA PÚBLICA VIRGILIO BARCO</t>
  </si>
  <si>
    <t>PROFESIONAL LÍDER INFRAESTRUCTURA</t>
  </si>
  <si>
    <t>COORDINADOR BIBLIOTECA PÚBLICA LA PEÑA</t>
  </si>
  <si>
    <t>BIBLIOTECA PÚBLICA LA PEÑA</t>
  </si>
  <si>
    <t>SUBGERENTE ADMINISTRATIVO Y FINANCIERO</t>
  </si>
  <si>
    <t>NIVEL CENTRAL - SUBGERENCIA ADMINISTRATIVA Y FINANCIERA</t>
  </si>
  <si>
    <t>COORDINADOR BIBLIOTECA PÚBLICA LA MARICHUELA</t>
  </si>
  <si>
    <t xml:space="preserve">BIBLIOTECA PÚBLICA LA MARICHUELA </t>
  </si>
  <si>
    <t>COORDINADOR BIBLIOTECA PÚBLICA USAQUÉN  - SERVITÁ</t>
  </si>
  <si>
    <t>BIBLIOTECA PÚBLICA USAQUÉN  - SERVITÁ</t>
  </si>
  <si>
    <t xml:space="preserve">COORDINADOR BIBLIOTECA PÚBLICA SUBA FRANCISCO JOSÉ DE CALDAS </t>
  </si>
  <si>
    <t xml:space="preserve">BIBLIOTECA PÚBLICA SUBA FRANCISCO JOSÉ DE CALDAS </t>
  </si>
  <si>
    <t xml:space="preserve">BIBLIOTECA PÚBLICA BOSA </t>
  </si>
  <si>
    <t>COORDINADOR BIBLIOTECA PÚBLICA LAS FERIAS</t>
  </si>
  <si>
    <t>BIBLIOTECA PÚBLICA LAS FERIAS</t>
  </si>
  <si>
    <t>PROFESIONAL LÍDER GESTIÓN TIC</t>
  </si>
  <si>
    <t>NIVEL CENTRAL - GESTIÓN TIC</t>
  </si>
  <si>
    <t>PROFESIONAL ESCUELA DE MEDIADORES</t>
  </si>
  <si>
    <t>NIVEL CENTRAL - ESCUELA DE MEDIADORES</t>
  </si>
  <si>
    <t>COORDINADOR BIBLIOTECA PÚBLICA PUENTE ARANDA</t>
  </si>
  <si>
    <t>BIBLIOTECA PÚBLICA PUENTE ARANDA</t>
  </si>
  <si>
    <t xml:space="preserve">COORDINADOR BIBLIOTECA PÚBLICA LA GIRALDA </t>
  </si>
  <si>
    <t xml:space="preserve">BIBLIOTECA PÚBLICA LA GIRALDA </t>
  </si>
  <si>
    <t>NIVEL CENTRAL - PLANTAS FÍSICAS</t>
  </si>
  <si>
    <t>COORDINADOR BIBLIOTECA PÚBLICA JULIO MARIO SANTO DOMINGO</t>
  </si>
  <si>
    <t>BIBLIOTECA PÚBLICA JULIO MARIO SANTO DOMINGO</t>
  </si>
  <si>
    <t>COORDINADOR BIBLIOTECA PÚBLICA TINTAL   MANUEL ZAPATA OLIVELLA</t>
  </si>
  <si>
    <t>BIBLIOTECA PÚBLICA TINTAL   MANUEL ZAPATA OLIVELLA</t>
  </si>
  <si>
    <t>COORDINADOR BIBLIOTECA PÚBLICA GABRIEL GARCÍA MÁRQUEZ (PARQUE EL TUNAL)</t>
  </si>
  <si>
    <t>BIBLIOTECA PÚBLICA GABRIEL GARCÍA MÁRQUEZ (PARQUE EL TUNAL)</t>
  </si>
  <si>
    <t>COORDINADOR BIBLIOTECA PÚBLICA ESCOLAR PASQUILLA</t>
  </si>
  <si>
    <t>BIBLIOTECA PÚBLICA ESCOLAR PASQUILLA</t>
  </si>
  <si>
    <t>ALMACÉN GENERAL S.C.R.D</t>
  </si>
  <si>
    <t>COORDINADOR BIBLIOTECA PÚBLICA BOSA</t>
  </si>
  <si>
    <t>GERENTE OPERATIVO</t>
  </si>
  <si>
    <t>SUBGERENTE PROGRAMACIÓN Y FORMACIÓN</t>
  </si>
  <si>
    <t>NIVEL CENTRAL - SUBGERENCIA DE PROGRAMACIÓN Y FORMACIÓN</t>
  </si>
  <si>
    <t>NIVEL CENTRAL - GERENCIA  OPERATIVA</t>
  </si>
  <si>
    <t>PROFESIONAL LÍDER DIVULGACIÓN</t>
  </si>
  <si>
    <t>Motivo salida:</t>
  </si>
  <si>
    <t>Característica</t>
  </si>
  <si>
    <t>NOTA DE RESPONSABILIDAD: El colaborador beneficiario del préstamo aquí otorgado, será responsable del cuidado, destinación y buen manejo del inventario prestado. En caso de daño, pérdida o hurto, será responsable en los términos señalados en la política de manejo de inventarios de la SCRD  y de conformidad con lo establecido en el contrato por el cual se vincula como colaborador de la Red. Ante cualquier novedad, sobre el estado físico y de funcionamiento del inventario en préstamo, será obligación del colaborador reportar de inmediato la situación acontecida al Área de Inventarios de Biblored. La custodia a cargo del colaborador beneficiario del préstamo, estará vigente desde la suscripción del presente formato, hasta el momento de realizar su devolución, previa revisión de su estado por parte del área técnica correspondiente</t>
  </si>
  <si>
    <t>Serial</t>
  </si>
  <si>
    <t>ÁNGELA LEONOR GARCÍA GUTIÉRREZ (1.018.402.688)</t>
  </si>
  <si>
    <t>ANGIE AMANDA TORRES SALAZAR (37.087.564)</t>
  </si>
  <si>
    <t>CAROLINA CASTILLO MELO (52.773.187)</t>
  </si>
  <si>
    <t>CLARA INÉS POSADA BUITRAGO  (51.716.556)</t>
  </si>
  <si>
    <t>ARNULFO ADELSO ARIZA ÁLVAREZ (1.126.243.967)</t>
  </si>
  <si>
    <t>HERNÁN DARÍO BERMÚDEZ RUIZ (71.720.614)</t>
  </si>
  <si>
    <t>JOHN ALONSO GIL ALVARADO (79.866.072)</t>
  </si>
  <si>
    <t>JUAN CARLOS MÉNDEZ MALDONADO (79.496.206)</t>
  </si>
  <si>
    <t>MARÍA FERNANDA SILVA SALGADO (1.013.622.971)</t>
  </si>
  <si>
    <t>MILENA ADRIANA VALENCIA TORRES (52.499.240)</t>
  </si>
  <si>
    <t>NICOLÁS JUAN CAMILO AGUILAR FORERO (80.769.206)</t>
  </si>
  <si>
    <t>NIRZA YURANI MORALES DÍAZ (1.022.926.759)</t>
  </si>
  <si>
    <t>OLGA ROCÍO ZAMBRANO CÁRDENAS (39.759.047)</t>
  </si>
  <si>
    <t>OSCAR DAVID CAMELO ROMERO (80.239.586)</t>
  </si>
  <si>
    <t>RAFAEL TAMAYO FRANCO (71.556.743)</t>
  </si>
  <si>
    <t>SERGIO ANDRÉS CÁRDENAS DE ORO (79.956.046)</t>
  </si>
  <si>
    <t>SOLEDAD PRIETO DE FRANCO ( 39.696.664)</t>
  </si>
  <si>
    <t>VIELSA MILENA MARROQUÍN BELLO (52.367.056)</t>
  </si>
  <si>
    <t>PROFESIONAL SENIOR</t>
  </si>
  <si>
    <t>NIVEL CENTRAL - COLECCIONES (MATERIAL BIBLIOGRAFICO)</t>
  </si>
  <si>
    <t>REPRESENTANTE LEGAL CONSORCIO CINDE-PROYECTAMOS</t>
  </si>
  <si>
    <t>BIBLIOTECA PÚBLICA EL MIRADOR</t>
  </si>
  <si>
    <t>COORDINADOR BIBLIOTECA PÚBLICA EL MIRADOR</t>
  </si>
  <si>
    <t>BIBLIOTECA PÚBLICA LA PARTICIPACIÓN</t>
  </si>
  <si>
    <t>COORDINADOR BIBLIOTECA PÚBLICA LA PARTICIPACIÓN</t>
  </si>
  <si>
    <t>TANIA TRESPALACIOS RESTREPO (43.182.703)</t>
  </si>
  <si>
    <t>ANDREA TARAZONA VALBUENA (52.729.195)</t>
  </si>
  <si>
    <t>MARCELA RODRÍGUEZ ORTIZ (52.969.661)</t>
  </si>
  <si>
    <t>MARTHA CECILIA LIZARAZO GONZALEZ (53.005.068)</t>
  </si>
  <si>
    <t>LUCELI NARVAEZ LOPEZ (59.827.849)</t>
  </si>
  <si>
    <t>CAROL ANDREA NIÑO SUAREZ (52.711.447)</t>
  </si>
  <si>
    <t>ANGELICA ROJAS RODRIGUEZ (1.022.345.963)</t>
  </si>
  <si>
    <t>ANDRES ANTONIO ROLDAN ROMERO (3.111.457)</t>
  </si>
  <si>
    <t>BIBLIOTECA PÚBLICA ESCOLAR SUMAPAZ</t>
  </si>
  <si>
    <t>COORDINADOR BIBLIOTECA PÚBLICA ESCOLAR SUMAPAZ</t>
  </si>
  <si>
    <t>COORDINADOR BIBLIOTECA PÚBLICA LAGO TIMIZA</t>
  </si>
  <si>
    <t>EDWIN ALEJANDRO  ROJAS ROMERO (80,832,255)</t>
  </si>
  <si>
    <t>JULIANA ALEJANDRA SANABRIA CHAVES (CC 53093961)</t>
  </si>
  <si>
    <t>NIVEL CENTRAL - COORDINACION OPERATIVA</t>
  </si>
  <si>
    <t>PROFESIONAL LIDER COORDINACIÓN OPERATIVA</t>
  </si>
  <si>
    <t>MANUEL FERNANDO ESPÍNDOLA RUBIO (79.925.154).</t>
  </si>
  <si>
    <t>CARLOS ALBERTO VERA GARCES (80801515)</t>
  </si>
  <si>
    <t>DIANA MARCELA TORRES BAQUERO  (CC 52783683)</t>
  </si>
  <si>
    <t>BIBLIOTECA PÚBLICA CÁRCEL DISTRITAL</t>
  </si>
  <si>
    <t>BIBLIOTECA LA VICTORIA</t>
  </si>
  <si>
    <t>NIVEL CENTRAL - TALENTO HUMANO</t>
  </si>
  <si>
    <t>COORDINADOR BIBLIOTECA PÚBLICA CÁRCEL DISTRITAL</t>
  </si>
  <si>
    <t>COORDINADOR BIBLIOTECA LA VICTORIA</t>
  </si>
  <si>
    <t>PROFESIONAL LÍDER TALENTO HUMANO</t>
  </si>
  <si>
    <t xml:space="preserve">SCRD-DLB </t>
  </si>
  <si>
    <t>LUZ ANGELA GARCIA BARRAGAN (52,752,729)</t>
  </si>
  <si>
    <t>CAMILO ANDRES IGUA TORRES (1,014.205.346)</t>
  </si>
  <si>
    <t>YULI PAULINA LEON MURCI (53.062.97)</t>
  </si>
  <si>
    <t>LUISA FERNANDA ZULUAGA GOMEZ (30.237.035)</t>
  </si>
  <si>
    <t>WILLI FERNANDO GUASCA (79.922.510)</t>
  </si>
  <si>
    <t>LEONAR DO JAVIER AMAYA KERGUELEN   (15.645.876)</t>
  </si>
  <si>
    <t>BIBIANA ANDREA VICTORINO RAMIREZ ( 52,880,976)</t>
  </si>
  <si>
    <t>Item</t>
  </si>
  <si>
    <t xml:space="preserve">FECHA DE SOLICITUD:          </t>
  </si>
  <si>
    <t xml:space="preserve"> (dd/mm/aa)</t>
  </si>
  <si>
    <t>Traslado de Convenio (BibloRed) a Servicio (SCRD)</t>
  </si>
  <si>
    <t xml:space="preserve">Traslado entre Responsables (BibloRed) </t>
  </si>
  <si>
    <t>Traslado Servicio a Bodega (Baja)</t>
  </si>
  <si>
    <t>RESPONSABLE QUIEN 
ENTREGA:</t>
  </si>
  <si>
    <t>RESPONSABLE QUIEN 
RECIBE:</t>
  </si>
  <si>
    <t>Vr. Total</t>
  </si>
  <si>
    <t xml:space="preserve">                                        Fecha ingreso del elemento </t>
  </si>
  <si>
    <t xml:space="preserve">                                     Fecha salida del elemento</t>
  </si>
  <si>
    <t>NOMBRE Y FIRMA RESPONSABLE QUIEN ENTREGA:</t>
  </si>
  <si>
    <t>NOMBRE Y FIRMA RESPONSABLE QUIEN RECIBE :</t>
  </si>
  <si>
    <t>CODIGO:   ADM-PR-06-FR-02</t>
  </si>
  <si>
    <t>VERSIÓN:  02</t>
  </si>
  <si>
    <t>A LA DEPENDENCIA:</t>
  </si>
  <si>
    <t>NOMBRE Y FIRMA GUARDA DE SEGURIDAD (Si se requiere):</t>
  </si>
  <si>
    <t>No. DE PLACA O CREDENCIAL GUARDA</t>
  </si>
  <si>
    <t>GESTION ADMINISTRATIVA  
FORMATO TRASLADO DE INVENTARIOS
 CONVENIO A SERVICIO ENTRE RESPONSABLES  PARA PRESTAMO O PARA BAJA 
(Para uso exclusivo de BibloRed)</t>
  </si>
  <si>
    <t>(Marcar con una X el tipo de movimiento a realizar)</t>
  </si>
  <si>
    <r>
      <t>Observaciones:</t>
    </r>
    <r>
      <rPr>
        <sz val="11"/>
        <rFont val="Arial"/>
        <family val="2"/>
      </rPr>
      <t xml:space="preserve">
* Así mismo se actualizó el estado de los elementos que fueron dados de baja en Marzo, pero aún están en inventario. Los elementos son: 99995275, 99991093, 72595, 76196, 76200, 76185
</t>
    </r>
    <r>
      <rPr>
        <b/>
        <sz val="11"/>
        <rFont val="Arial"/>
        <family val="2"/>
      </rPr>
      <t>*</t>
    </r>
    <r>
      <rPr>
        <sz val="11"/>
        <rFont val="Arial"/>
        <family val="2"/>
      </rPr>
      <t xml:space="preserve"> Existencia de 5 canecas negras que están en uso actualmente, pero no tienen código.</t>
    </r>
  </si>
  <si>
    <r>
      <rPr>
        <b/>
        <sz val="10"/>
        <rFont val="Arial"/>
        <family val="2"/>
      </rPr>
      <t>DIRECCIÓN</t>
    </r>
    <r>
      <rPr>
        <b/>
        <sz val="9"/>
        <rFont val="Arial"/>
        <family val="2"/>
      </rPr>
      <t xml:space="preserve"> </t>
    </r>
    <r>
      <rPr>
        <sz val="9"/>
        <rFont val="Arial"/>
        <family val="2"/>
      </rPr>
      <t xml:space="preserve">(En caso de que el o los elementos se encuentre(n) fuera de los espacios de la Red, diligenciar este espacio con ubicación exacta) </t>
    </r>
  </si>
  <si>
    <r>
      <t>Estado</t>
    </r>
    <r>
      <rPr>
        <b/>
        <sz val="9"/>
        <rFont val="Arial"/>
        <family val="2"/>
      </rPr>
      <t xml:space="preserve"> </t>
    </r>
    <r>
      <rPr>
        <b/>
        <sz val="8"/>
        <rFont val="Arial"/>
        <family val="2"/>
      </rPr>
      <t>(registre la opción pertinente)</t>
    </r>
    <r>
      <rPr>
        <b/>
        <sz val="10"/>
        <rFont val="Arial"/>
        <family val="2"/>
      </rPr>
      <t xml:space="preserve">
</t>
    </r>
    <r>
      <rPr>
        <b/>
        <sz val="8"/>
        <rFont val="Arial"/>
        <family val="2"/>
      </rPr>
      <t xml:space="preserve">- Bueno
- Obsoleto: </t>
    </r>
    <r>
      <rPr>
        <sz val="8"/>
        <rFont val="Arial"/>
        <family val="2"/>
      </rPr>
      <t>Aunque sirve, su desempeño es inferior al que se requiere en la actualidad</t>
    </r>
    <r>
      <rPr>
        <b/>
        <sz val="8"/>
        <rFont val="Arial"/>
        <family val="2"/>
      </rPr>
      <t xml:space="preserve">
- Inservible: </t>
    </r>
    <r>
      <rPr>
        <sz val="8"/>
        <rFont val="Arial"/>
        <family val="2"/>
      </rPr>
      <t>Sin condiciones para ser usado</t>
    </r>
  </si>
  <si>
    <t>FECHA:    11/10/2023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</si>
</sst>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41" formatCode="_-* #,##0_-;\-* #,##0_-;_-* &quot;-&quot;_-;_-@_-"/>
    <numFmt numFmtId="164" formatCode="_-&quot;$&quot;* #,##0_-;\-&quot;$&quot;* #,##0_-;_-&quot;$&quot;* &quot;-&quot;_-;_-@_-"/>
    <numFmt numFmtId="165" formatCode="_(&quot;$&quot;\ * #,##0.00_);_(&quot;$&quot;\ * \(#,##0.00\);_(&quot;$&quot;\ * &quot;-&quot;??_);_(@_)"/>
    <numFmt numFmtId="166" formatCode="[$-240A]d&quot; de &quot;mmmm&quot; de &quot;yyyy;@"/>
  </numFmts>
  <fonts count="48">
    <font>
      <sz val="11"/>
      <color theme="1"/>
      <name val="Calibri"/>
      <family val="2"/>
      <scheme val="minor"/>
    </font>
    <font>
      <sz val="10"/>
      <name val="Arial"/>
      <family val="2"/>
    </font>
    <font>
      <b/>
      <sz val="10"/>
      <name val="Arial"/>
      <family val="2"/>
    </font>
    <font>
      <b/>
      <sz val="12"/>
      <name val="Arial"/>
      <family val="2"/>
      <charset val="1"/>
    </font>
    <font>
      <sz val="10"/>
      <name val="Arial"/>
      <family val="2"/>
      <charset val="1"/>
    </font>
    <font>
      <b/>
      <sz val="6"/>
      <name val="Arial"/>
      <family val="2"/>
      <charset val="1"/>
    </font>
    <font>
      <sz val="6"/>
      <name val="Arial"/>
      <family val="2"/>
    </font>
    <font>
      <sz val="6"/>
      <name val="Arial"/>
      <family val="2"/>
      <charset val="1"/>
    </font>
    <font>
      <b/>
      <sz val="11"/>
      <name val="Arial"/>
      <family val="2"/>
      <charset val="1"/>
    </font>
    <font>
      <b/>
      <sz val="10"/>
      <name val="Arial"/>
      <family val="2"/>
      <charset val="1"/>
    </font>
    <font>
      <b/>
      <sz val="9"/>
      <name val="Arial"/>
      <family val="2"/>
      <charset val="1"/>
    </font>
    <font>
      <b/>
      <sz val="9"/>
      <name val="Arial1"/>
    </font>
    <font>
      <sz val="9"/>
      <name val="Arial"/>
      <family val="2"/>
      <charset val="1"/>
    </font>
    <font>
      <sz val="11"/>
      <name val="Calibri"/>
      <family val="2"/>
      <charset val="1"/>
    </font>
    <font>
      <sz val="11"/>
      <color theme="1"/>
      <name val="Calibri"/>
      <family val="2"/>
      <scheme val="minor"/>
    </font>
    <font>
      <sz val="11"/>
      <color rgb="FF000000"/>
      <name val="Calibri"/>
      <family val="2"/>
      <charset val="1"/>
    </font>
    <font>
      <b/>
      <sz val="11"/>
      <color theme="1"/>
      <name val="Calibri"/>
      <family val="2"/>
      <scheme val="minor"/>
    </font>
    <font>
      <b/>
      <sz val="11"/>
      <color theme="1"/>
      <name val="Arial"/>
      <family val="2"/>
    </font>
    <font>
      <sz val="11"/>
      <color theme="1"/>
      <name val="Arial"/>
      <family val="2"/>
    </font>
    <font>
      <sz val="11"/>
      <color rgb="FF000000"/>
      <name val="Arial"/>
      <family val="2"/>
    </font>
    <font>
      <sz val="11"/>
      <color rgb="FFFF0000"/>
      <name val="Calibri"/>
      <family val="2"/>
      <charset val="1"/>
    </font>
    <font>
      <sz val="11"/>
      <color theme="1"/>
      <name val="Calibri"/>
      <family val="2"/>
      <charset val="1"/>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b/>
      <sz val="13"/>
      <name val="Arial"/>
      <family val="2"/>
      <charset val="1"/>
    </font>
    <font>
      <u/>
      <sz val="9"/>
      <name val="Arial"/>
      <family val="2"/>
    </font>
    <font>
      <u/>
      <sz val="9"/>
      <name val="Arial"/>
      <family val="2"/>
      <charset val="1"/>
    </font>
    <font>
      <b/>
      <sz val="12"/>
      <name val="Arial"/>
      <family val="2"/>
    </font>
    <font>
      <sz val="11"/>
      <name val="Arial"/>
      <family val="2"/>
    </font>
    <font>
      <sz val="9"/>
      <name val="Arial"/>
      <family val="2"/>
    </font>
    <font>
      <b/>
      <sz val="9"/>
      <name val="Arial"/>
      <family val="2"/>
    </font>
    <font>
      <b/>
      <sz val="11"/>
      <name val="Arial"/>
      <family val="2"/>
    </font>
    <font>
      <b/>
      <sz val="8"/>
      <name val="Arial"/>
      <family val="2"/>
    </font>
    <font>
      <sz val="8"/>
      <name val="Arial"/>
      <family val="2"/>
    </font>
    <font>
      <sz val="11"/>
      <name val="Calibri"/>
      <family val="2"/>
      <scheme val="minor"/>
    </font>
    <font>
      <b/>
      <sz val="9"/>
      <name val="Calibri"/>
      <family val="2"/>
    </font>
    <font>
      <b/>
      <sz val="12"/>
      <name val="Calibri"/>
      <family val="2"/>
    </font>
  </fonts>
  <fills count="3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s>
  <borders count="60">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8"/>
      </right>
      <top/>
      <bottom/>
      <diagonal/>
    </border>
    <border>
      <left style="thin">
        <color indexed="8"/>
      </left>
      <right style="hair">
        <color indexed="8"/>
      </right>
      <top style="hair">
        <color indexed="8"/>
      </top>
      <bottom style="thin">
        <color indexed="8"/>
      </bottom>
      <diagonal/>
    </border>
    <border>
      <left style="thin">
        <color indexed="8"/>
      </left>
      <right style="hair">
        <color indexed="8"/>
      </right>
      <top style="thin">
        <color indexed="8"/>
      </top>
      <bottom style="thin">
        <color indexed="8"/>
      </bottom>
      <diagonal/>
    </border>
    <border>
      <left/>
      <right/>
      <top style="thin">
        <color indexed="64"/>
      </top>
      <bottom/>
      <diagonal/>
    </border>
    <border>
      <left style="medium">
        <color indexed="64"/>
      </left>
      <right/>
      <top/>
      <bottom/>
      <diagonal/>
    </border>
    <border>
      <left/>
      <right style="medium">
        <color indexed="64"/>
      </right>
      <top/>
      <bottom style="thin">
        <color indexed="64"/>
      </bottom>
      <diagonal/>
    </border>
    <border>
      <left/>
      <right style="thin">
        <color indexed="8"/>
      </right>
      <top style="medium">
        <color indexed="64"/>
      </top>
      <bottom/>
      <diagonal/>
    </border>
    <border>
      <left style="thin">
        <color indexed="8"/>
      </left>
      <right style="hair">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hair">
        <color indexed="8"/>
      </top>
      <bottom style="thin">
        <color indexed="8"/>
      </bottom>
      <diagonal/>
    </border>
    <border>
      <left style="thin">
        <color indexed="8"/>
      </left>
      <right style="medium">
        <color indexed="64"/>
      </right>
      <top style="thin">
        <color indexed="8"/>
      </top>
      <bottom style="thin">
        <color indexed="8"/>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8"/>
      </right>
      <top/>
      <bottom style="medium">
        <color indexed="64"/>
      </bottom>
      <diagonal/>
    </border>
    <border>
      <left style="thin">
        <color indexed="8"/>
      </left>
      <right style="hair">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64"/>
      </right>
      <top style="thin">
        <color indexed="64"/>
      </top>
      <bottom style="thin">
        <color indexed="64"/>
      </bottom>
      <diagonal/>
    </border>
  </borders>
  <cellStyleXfs count="46">
    <xf numFmtId="0" fontId="0" fillId="0" borderId="0"/>
    <xf numFmtId="164" fontId="15" fillId="0" borderId="0" applyFont="0" applyFill="0" applyBorder="0" applyAlignment="0" applyProtection="0"/>
    <xf numFmtId="165" fontId="15" fillId="0" borderId="0" applyFont="0" applyFill="0" applyBorder="0" applyAlignment="0" applyProtection="0"/>
    <xf numFmtId="0" fontId="15" fillId="0" borderId="0"/>
    <xf numFmtId="0" fontId="1" fillId="0" borderId="0"/>
    <xf numFmtId="0" fontId="1" fillId="0" borderId="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30" applyNumberFormat="0" applyAlignment="0" applyProtection="0"/>
    <xf numFmtId="0" fontId="27" fillId="9" borderId="31" applyNumberFormat="0" applyAlignment="0" applyProtection="0"/>
    <xf numFmtId="0" fontId="28" fillId="9" borderId="30" applyNumberFormat="0" applyAlignment="0" applyProtection="0"/>
    <xf numFmtId="0" fontId="29" fillId="0" borderId="32" applyNumberFormat="0" applyFill="0" applyAlignment="0" applyProtection="0"/>
    <xf numFmtId="0" fontId="30" fillId="10" borderId="33" applyNumberFormat="0" applyAlignment="0" applyProtection="0"/>
    <xf numFmtId="0" fontId="31" fillId="0" borderId="0" applyNumberFormat="0" applyFill="0" applyBorder="0" applyAlignment="0" applyProtection="0"/>
    <xf numFmtId="0" fontId="14" fillId="11" borderId="34" applyNumberFormat="0" applyFont="0" applyAlignment="0" applyProtection="0"/>
    <xf numFmtId="0" fontId="32" fillId="0" borderId="0" applyNumberFormat="0" applyFill="0" applyBorder="0" applyAlignment="0" applyProtection="0"/>
    <xf numFmtId="0" fontId="16" fillId="0" borderId="35" applyNumberFormat="0" applyFill="0" applyAlignment="0" applyProtection="0"/>
    <xf numFmtId="0" fontId="33"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33" fillId="35" borderId="0" applyNumberFormat="0" applyBorder="0" applyAlignment="0" applyProtection="0"/>
    <xf numFmtId="41" fontId="14" fillId="0" borderId="0" applyFont="0" applyFill="0" applyBorder="0" applyAlignment="0" applyProtection="0"/>
    <xf numFmtId="0" fontId="34" fillId="0" borderId="0" applyNumberFormat="0" applyFill="0" applyBorder="0" applyAlignment="0" applyProtection="0"/>
  </cellStyleXfs>
  <cellXfs count="192">
    <xf numFmtId="0" fontId="0" fillId="0" borderId="0" xfId="0"/>
    <xf numFmtId="0" fontId="15" fillId="0" borderId="0" xfId="3"/>
    <xf numFmtId="0" fontId="17" fillId="0" borderId="5" xfId="0" applyFont="1" applyBorder="1" applyAlignment="1">
      <alignment horizontal="center"/>
    </xf>
    <xf numFmtId="0" fontId="18" fillId="0" borderId="5" xfId="0" applyFont="1" applyBorder="1" applyAlignment="1">
      <alignment horizontal="center"/>
    </xf>
    <xf numFmtId="0" fontId="18" fillId="0" borderId="5" xfId="0" applyFont="1" applyBorder="1"/>
    <xf numFmtId="0" fontId="13" fillId="0" borderId="0" xfId="3" applyFont="1"/>
    <xf numFmtId="0" fontId="20" fillId="0" borderId="0" xfId="3" applyFont="1"/>
    <xf numFmtId="0" fontId="21" fillId="0" borderId="0" xfId="3" applyFont="1"/>
    <xf numFmtId="0" fontId="4" fillId="0" borderId="3" xfId="5" applyFont="1" applyBorder="1" applyProtection="1">
      <protection locked="0"/>
    </xf>
    <xf numFmtId="0" fontId="4" fillId="0" borderId="3" xfId="5" applyFont="1" applyBorder="1" applyAlignment="1" applyProtection="1">
      <alignment horizontal="left"/>
      <protection locked="0"/>
    </xf>
    <xf numFmtId="0" fontId="12" fillId="0" borderId="8" xfId="5" applyFont="1" applyBorder="1" applyProtection="1">
      <protection locked="0"/>
    </xf>
    <xf numFmtId="0" fontId="15" fillId="0" borderId="18" xfId="3" applyBorder="1"/>
    <xf numFmtId="0" fontId="5" fillId="0" borderId="18" xfId="4" applyFont="1" applyBorder="1" applyAlignment="1" applyProtection="1">
      <alignment horizontal="center"/>
      <protection locked="0"/>
    </xf>
    <xf numFmtId="0" fontId="10" fillId="0" borderId="18" xfId="5" applyFont="1" applyBorder="1" applyAlignment="1" applyProtection="1">
      <alignment horizontal="left"/>
      <protection locked="0"/>
    </xf>
    <xf numFmtId="0" fontId="12" fillId="0" borderId="18" xfId="5" applyFont="1" applyBorder="1" applyAlignment="1" applyProtection="1">
      <alignment horizontal="center"/>
      <protection locked="0"/>
    </xf>
    <xf numFmtId="0" fontId="10" fillId="0" borderId="18" xfId="4" applyFont="1" applyBorder="1" applyAlignment="1" applyProtection="1">
      <alignment horizontal="left"/>
      <protection locked="0"/>
    </xf>
    <xf numFmtId="0" fontId="4" fillId="0" borderId="3" xfId="5" applyFont="1" applyBorder="1" applyAlignment="1" applyProtection="1">
      <alignment horizontal="left" vertical="top"/>
      <protection locked="0"/>
    </xf>
    <xf numFmtId="0" fontId="15" fillId="0" borderId="0" xfId="3" applyAlignment="1">
      <alignment horizontal="left" vertical="top"/>
    </xf>
    <xf numFmtId="0" fontId="12" fillId="0" borderId="8" xfId="5" applyFont="1" applyBorder="1" applyAlignment="1" applyProtection="1">
      <alignment horizontal="left" vertical="top"/>
      <protection locked="0"/>
    </xf>
    <xf numFmtId="0" fontId="15" fillId="0" borderId="0" xfId="3" applyProtection="1">
      <protection locked="0"/>
    </xf>
    <xf numFmtId="6" fontId="19" fillId="5" borderId="0" xfId="3" applyNumberFormat="1" applyFont="1" applyFill="1" applyAlignment="1" applyProtection="1">
      <alignment vertical="center" wrapText="1"/>
      <protection locked="0"/>
    </xf>
    <xf numFmtId="0" fontId="4" fillId="0" borderId="24" xfId="5" applyFont="1" applyBorder="1" applyAlignment="1" applyProtection="1">
      <alignment horizontal="center"/>
      <protection locked="0"/>
    </xf>
    <xf numFmtId="0" fontId="4" fillId="2" borderId="37" xfId="5" applyFont="1" applyFill="1" applyBorder="1" applyAlignment="1" applyProtection="1">
      <alignment horizontal="left" wrapText="1"/>
      <protection locked="0"/>
    </xf>
    <xf numFmtId="0" fontId="15" fillId="0" borderId="25" xfId="3" applyBorder="1"/>
    <xf numFmtId="0" fontId="2" fillId="0" borderId="24" xfId="5" applyFont="1" applyBorder="1" applyAlignment="1" applyProtection="1">
      <alignment horizontal="center"/>
      <protection locked="0"/>
    </xf>
    <xf numFmtId="0" fontId="4" fillId="0" borderId="25" xfId="5" applyFont="1" applyBorder="1" applyAlignment="1" applyProtection="1">
      <alignment horizontal="center"/>
      <protection locked="0"/>
    </xf>
    <xf numFmtId="0" fontId="4" fillId="0" borderId="27" xfId="5" applyFont="1" applyBorder="1" applyProtection="1">
      <protection locked="0"/>
    </xf>
    <xf numFmtId="3" fontId="9" fillId="4" borderId="36" xfId="5" applyNumberFormat="1" applyFont="1" applyFill="1" applyBorder="1" applyAlignment="1">
      <alignment horizontal="center" vertical="center"/>
    </xf>
    <xf numFmtId="0" fontId="2" fillId="0" borderId="25" xfId="5" applyFont="1" applyBorder="1" applyAlignment="1" applyProtection="1">
      <alignment horizontal="center" vertical="center"/>
      <protection locked="0"/>
    </xf>
    <xf numFmtId="0" fontId="12" fillId="0" borderId="25" xfId="5" applyFont="1" applyBorder="1" applyProtection="1">
      <protection locked="0"/>
    </xf>
    <xf numFmtId="0" fontId="10" fillId="0" borderId="25" xfId="4" applyFont="1" applyBorder="1" applyProtection="1">
      <protection locked="0"/>
    </xf>
    <xf numFmtId="0" fontId="18" fillId="2" borderId="5" xfId="0" applyFont="1" applyFill="1" applyBorder="1"/>
    <xf numFmtId="0" fontId="9" fillId="4" borderId="36" xfId="5" applyFont="1" applyFill="1" applyBorder="1" applyAlignment="1" applyProtection="1">
      <alignment horizontal="center" vertical="center" wrapText="1"/>
      <protection locked="0"/>
    </xf>
    <xf numFmtId="0" fontId="9" fillId="4" borderId="36" xfId="5" applyFont="1" applyFill="1" applyBorder="1" applyAlignment="1">
      <alignment horizontal="center" vertical="center"/>
    </xf>
    <xf numFmtId="0" fontId="3" fillId="0" borderId="18" xfId="4" applyFont="1" applyBorder="1" applyAlignment="1" applyProtection="1">
      <alignment horizontal="left"/>
      <protection locked="0"/>
    </xf>
    <xf numFmtId="0" fontId="3" fillId="0" borderId="18" xfId="4" applyFont="1" applyBorder="1" applyAlignment="1" applyProtection="1">
      <alignment horizontal="left" vertical="center" wrapText="1"/>
      <protection locked="0"/>
    </xf>
    <xf numFmtId="0" fontId="13" fillId="0" borderId="25" xfId="3" applyFont="1" applyBorder="1"/>
    <xf numFmtId="0" fontId="39" fillId="0" borderId="1" xfId="3" applyFont="1" applyBorder="1" applyAlignment="1">
      <alignment horizontal="left" vertical="top"/>
    </xf>
    <xf numFmtId="0" fontId="13" fillId="0" borderId="4" xfId="3" applyFont="1" applyBorder="1" applyAlignment="1">
      <alignment horizontal="left" vertical="top"/>
    </xf>
    <xf numFmtId="0" fontId="13" fillId="0" borderId="4" xfId="3" applyFont="1" applyBorder="1"/>
    <xf numFmtId="0" fontId="13" fillId="0" borderId="38" xfId="3" applyFont="1" applyBorder="1"/>
    <xf numFmtId="0" fontId="13" fillId="0" borderId="7" xfId="3" applyFont="1" applyBorder="1" applyAlignment="1">
      <alignment horizontal="left" vertical="top"/>
    </xf>
    <xf numFmtId="0" fontId="13" fillId="0" borderId="8" xfId="3" applyFont="1" applyBorder="1" applyAlignment="1">
      <alignment horizontal="left" vertical="top"/>
    </xf>
    <xf numFmtId="0" fontId="13" fillId="0" borderId="8" xfId="3" applyFont="1" applyBorder="1"/>
    <xf numFmtId="0" fontId="13" fillId="0" borderId="19" xfId="3" applyFont="1" applyBorder="1"/>
    <xf numFmtId="0" fontId="13" fillId="0" borderId="2" xfId="3" applyFont="1" applyBorder="1" applyAlignment="1">
      <alignment horizontal="left" vertical="top"/>
    </xf>
    <xf numFmtId="0" fontId="13" fillId="0" borderId="3" xfId="3" applyFont="1" applyBorder="1" applyAlignment="1">
      <alignment horizontal="left" vertical="top"/>
    </xf>
    <xf numFmtId="0" fontId="13" fillId="0" borderId="3" xfId="3" applyFont="1" applyBorder="1"/>
    <xf numFmtId="0" fontId="13" fillId="0" borderId="27" xfId="3" applyFont="1" applyBorder="1"/>
    <xf numFmtId="0" fontId="13" fillId="0" borderId="18" xfId="3" applyFont="1" applyBorder="1"/>
    <xf numFmtId="0" fontId="9" fillId="4" borderId="44" xfId="5" applyFont="1" applyFill="1" applyBorder="1" applyAlignment="1" applyProtection="1">
      <alignment horizontal="center" vertical="center" wrapText="1"/>
      <protection locked="0"/>
    </xf>
    <xf numFmtId="0" fontId="39" fillId="0" borderId="43" xfId="3" applyFont="1" applyBorder="1" applyAlignment="1">
      <alignment horizontal="left" vertical="top" wrapText="1"/>
    </xf>
    <xf numFmtId="6" fontId="39" fillId="0" borderId="12" xfId="3" applyNumberFormat="1" applyFont="1" applyBorder="1" applyAlignment="1" applyProtection="1">
      <alignment horizontal="center" vertical="center" wrapText="1"/>
      <protection locked="0"/>
    </xf>
    <xf numFmtId="6" fontId="39" fillId="0" borderId="10" xfId="3" applyNumberFormat="1" applyFont="1" applyBorder="1" applyAlignment="1" applyProtection="1">
      <alignment horizontal="center" vertical="center" wrapText="1"/>
      <protection locked="0"/>
    </xf>
    <xf numFmtId="0" fontId="45" fillId="0" borderId="10" xfId="0" applyFont="1" applyBorder="1" applyAlignment="1">
      <alignment horizontal="center"/>
    </xf>
    <xf numFmtId="0" fontId="39" fillId="0" borderId="10" xfId="3" applyFont="1" applyBorder="1" applyAlignment="1">
      <alignment horizontal="center" vertical="center"/>
    </xf>
    <xf numFmtId="0" fontId="39" fillId="0" borderId="13" xfId="3" applyFont="1" applyBorder="1" applyAlignment="1">
      <alignment horizontal="center" vertical="center"/>
    </xf>
    <xf numFmtId="0" fontId="39" fillId="0" borderId="10" xfId="3" applyFont="1" applyBorder="1" applyAlignment="1">
      <alignment horizontal="left" vertical="top"/>
    </xf>
    <xf numFmtId="0" fontId="39" fillId="0" borderId="13" xfId="3" applyFont="1" applyBorder="1" applyAlignment="1">
      <alignment horizontal="left" vertical="top"/>
    </xf>
    <xf numFmtId="0" fontId="39" fillId="0" borderId="5" xfId="3" applyFont="1" applyBorder="1" applyAlignment="1">
      <alignment horizontal="left" vertical="top" wrapText="1"/>
    </xf>
    <xf numFmtId="0" fontId="47" fillId="0" borderId="18" xfId="4" applyFont="1" applyBorder="1" applyAlignment="1">
      <alignment horizontal="left" vertical="top" wrapText="1"/>
    </xf>
    <xf numFmtId="0" fontId="47" fillId="0" borderId="25" xfId="4" applyFont="1" applyBorder="1" applyAlignment="1">
      <alignment horizontal="left" vertical="top" wrapText="1"/>
    </xf>
    <xf numFmtId="0" fontId="13" fillId="0" borderId="2" xfId="3" applyFont="1" applyBorder="1"/>
    <xf numFmtId="0" fontId="2" fillId="36" borderId="51" xfId="5" applyFont="1" applyFill="1" applyBorder="1" applyAlignment="1" applyProtection="1">
      <alignment horizontal="left" vertical="center" wrapText="1"/>
      <protection locked="0"/>
    </xf>
    <xf numFmtId="0" fontId="3" fillId="0" borderId="1" xfId="4" applyFont="1" applyBorder="1" applyAlignment="1" applyProtection="1">
      <alignment horizontal="left"/>
      <protection locked="0"/>
    </xf>
    <xf numFmtId="0" fontId="3" fillId="0" borderId="9" xfId="4" applyFont="1" applyBorder="1" applyAlignment="1" applyProtection="1">
      <alignment horizontal="left"/>
      <protection locked="0"/>
    </xf>
    <xf numFmtId="14" fontId="4" fillId="0" borderId="9" xfId="5" applyNumberFormat="1" applyFont="1" applyBorder="1" applyAlignment="1" applyProtection="1">
      <alignment horizontal="center"/>
      <protection locked="0"/>
    </xf>
    <xf numFmtId="0" fontId="4" fillId="0" borderId="9" xfId="5" applyFont="1" applyBorder="1" applyAlignment="1" applyProtection="1">
      <alignment horizontal="left" vertical="top"/>
      <protection locked="0"/>
    </xf>
    <xf numFmtId="3" fontId="4" fillId="0" borderId="9" xfId="5" applyNumberFormat="1" applyFont="1" applyBorder="1" applyAlignment="1" applyProtection="1">
      <alignment horizontal="left" vertical="top"/>
      <protection locked="0"/>
    </xf>
    <xf numFmtId="0" fontId="2" fillId="0" borderId="9" xfId="5" applyFont="1" applyBorder="1" applyProtection="1">
      <protection locked="0"/>
    </xf>
    <xf numFmtId="0" fontId="2" fillId="0" borderId="26" xfId="5" applyFont="1" applyBorder="1" applyProtection="1">
      <protection locked="0"/>
    </xf>
    <xf numFmtId="0" fontId="3" fillId="0" borderId="0" xfId="4" applyFont="1" applyAlignment="1" applyProtection="1">
      <alignment horizontal="left"/>
      <protection locked="0"/>
    </xf>
    <xf numFmtId="0" fontId="4" fillId="0" borderId="0" xfId="5" applyFont="1" applyAlignment="1" applyProtection="1">
      <alignment horizontal="left" vertical="top"/>
      <protection locked="0"/>
    </xf>
    <xf numFmtId="0" fontId="13" fillId="0" borderId="0" xfId="3" applyFont="1" applyAlignment="1">
      <alignment horizontal="left" vertical="top"/>
    </xf>
    <xf numFmtId="0" fontId="1" fillId="0" borderId="0" xfId="5" applyAlignment="1" applyProtection="1">
      <alignment horizontal="center" vertical="top"/>
      <protection locked="0"/>
    </xf>
    <xf numFmtId="166" fontId="4" fillId="0" borderId="0" xfId="5" applyNumberFormat="1" applyFont="1" applyAlignment="1" applyProtection="1">
      <alignment horizontal="center" vertical="center"/>
      <protection locked="0"/>
    </xf>
    <xf numFmtId="0" fontId="6" fillId="0" borderId="0" xfId="4" applyFont="1" applyAlignment="1" applyProtection="1">
      <alignment horizontal="center"/>
      <protection locked="0"/>
    </xf>
    <xf numFmtId="0" fontId="39" fillId="0" borderId="0" xfId="3" applyFont="1" applyAlignment="1">
      <alignment horizontal="left" vertical="top"/>
    </xf>
    <xf numFmtId="3" fontId="7" fillId="0" borderId="0" xfId="5" applyNumberFormat="1" applyFont="1" applyAlignment="1" applyProtection="1">
      <alignment horizontal="left" vertical="top"/>
      <protection locked="0"/>
    </xf>
    <xf numFmtId="0" fontId="5" fillId="0" borderId="0" xfId="4" applyFont="1" applyAlignment="1" applyProtection="1">
      <alignment horizontal="center"/>
      <protection locked="0"/>
    </xf>
    <xf numFmtId="0" fontId="7" fillId="0" borderId="0" xfId="5" applyFont="1" applyAlignment="1" applyProtection="1">
      <alignment horizontal="center"/>
      <protection locked="0"/>
    </xf>
    <xf numFmtId="0" fontId="3" fillId="0" borderId="0" xfId="4" applyFont="1" applyAlignment="1" applyProtection="1">
      <alignment horizontal="left" vertical="center" wrapText="1"/>
      <protection locked="0"/>
    </xf>
    <xf numFmtId="0" fontId="4" fillId="0" borderId="0" xfId="5" applyFont="1" applyAlignment="1" applyProtection="1">
      <alignment horizontal="center"/>
      <protection locked="0"/>
    </xf>
    <xf numFmtId="0" fontId="13" fillId="0" borderId="25" xfId="3" applyFont="1" applyBorder="1" applyAlignment="1">
      <alignment horizontal="left" vertical="top"/>
    </xf>
    <xf numFmtId="0" fontId="45" fillId="0" borderId="59" xfId="0" applyFont="1" applyBorder="1" applyAlignment="1">
      <alignment horizontal="center"/>
    </xf>
    <xf numFmtId="0" fontId="45" fillId="0" borderId="0" xfId="0" applyFont="1" applyAlignment="1">
      <alignment horizontal="center" vertical="center"/>
    </xf>
    <xf numFmtId="6" fontId="39" fillId="0" borderId="37" xfId="3" applyNumberFormat="1" applyFont="1" applyBorder="1" applyAlignment="1" applyProtection="1">
      <alignment horizontal="center" vertical="center" wrapText="1"/>
      <protection locked="0"/>
    </xf>
    <xf numFmtId="0" fontId="47" fillId="0" borderId="0" xfId="4" applyFont="1" applyAlignment="1">
      <alignment horizontal="left" vertical="top" wrapText="1"/>
    </xf>
    <xf numFmtId="0" fontId="10" fillId="0" borderId="0" xfId="5" applyFont="1" applyAlignment="1" applyProtection="1">
      <alignment horizontal="left"/>
      <protection locked="0"/>
    </xf>
    <xf numFmtId="3" fontId="11" fillId="0" borderId="0" xfId="5" applyNumberFormat="1" applyFont="1" applyAlignment="1" applyProtection="1">
      <alignment horizontal="left"/>
      <protection locked="0"/>
    </xf>
    <xf numFmtId="0" fontId="1" fillId="0" borderId="0" xfId="4" applyAlignment="1">
      <alignment horizontal="left" vertical="top"/>
    </xf>
    <xf numFmtId="0" fontId="10" fillId="0" borderId="0" xfId="5" applyFont="1" applyAlignment="1" applyProtection="1">
      <alignment horizontal="left" vertical="top"/>
      <protection locked="0"/>
    </xf>
    <xf numFmtId="0" fontId="8" fillId="0" borderId="0" xfId="5" applyFont="1" applyAlignment="1" applyProtection="1">
      <alignment horizontal="center"/>
      <protection locked="0"/>
    </xf>
    <xf numFmtId="0" fontId="12" fillId="0" borderId="0" xfId="5" applyFont="1" applyAlignment="1" applyProtection="1">
      <alignment horizontal="center"/>
      <protection locked="0"/>
    </xf>
    <xf numFmtId="0" fontId="12" fillId="0" borderId="0" xfId="5" applyFont="1" applyAlignment="1" applyProtection="1">
      <alignment horizontal="left" vertical="top"/>
      <protection locked="0"/>
    </xf>
    <xf numFmtId="0" fontId="12" fillId="0" borderId="25" xfId="5" applyFont="1" applyBorder="1" applyAlignment="1" applyProtection="1">
      <alignment horizontal="left" vertical="top"/>
      <protection locked="0"/>
    </xf>
    <xf numFmtId="0" fontId="10" fillId="0" borderId="0" xfId="4" applyFont="1" applyAlignment="1" applyProtection="1">
      <alignment horizontal="left"/>
      <protection locked="0"/>
    </xf>
    <xf numFmtId="3" fontId="10" fillId="0" borderId="0" xfId="4" applyNumberFormat="1" applyFont="1" applyProtection="1">
      <protection locked="0"/>
    </xf>
    <xf numFmtId="0" fontId="1" fillId="0" borderId="0" xfId="4" applyAlignment="1" applyProtection="1">
      <alignment horizontal="left" vertical="top"/>
      <protection locked="0"/>
    </xf>
    <xf numFmtId="0" fontId="2" fillId="0" borderId="0" xfId="4" applyFont="1" applyAlignment="1" applyProtection="1">
      <alignment horizontal="left" vertical="top"/>
      <protection locked="0"/>
    </xf>
    <xf numFmtId="0" fontId="1" fillId="0" borderId="0" xfId="4" applyProtection="1">
      <protection locked="0"/>
    </xf>
    <xf numFmtId="3" fontId="10" fillId="0" borderId="0" xfId="4" applyNumberFormat="1" applyFont="1" applyAlignment="1" applyProtection="1">
      <alignment horizontal="left" vertical="top"/>
      <protection locked="0"/>
    </xf>
    <xf numFmtId="0" fontId="10" fillId="0" borderId="0" xfId="4" applyFont="1" applyAlignment="1" applyProtection="1">
      <alignment horizontal="left" vertical="top"/>
      <protection locked="0"/>
    </xf>
    <xf numFmtId="0" fontId="2" fillId="0" borderId="1" xfId="4" applyFont="1" applyBorder="1" applyAlignment="1" applyProtection="1">
      <alignment horizontal="center" wrapText="1"/>
      <protection locked="0"/>
    </xf>
    <xf numFmtId="0" fontId="2" fillId="0" borderId="45" xfId="4" applyFont="1" applyBorder="1" applyAlignment="1" applyProtection="1">
      <alignment horizontal="center" wrapText="1"/>
      <protection locked="0"/>
    </xf>
    <xf numFmtId="0" fontId="2" fillId="0" borderId="18" xfId="4" applyFont="1" applyBorder="1" applyAlignment="1" applyProtection="1">
      <alignment horizontal="center" wrapText="1"/>
      <protection locked="0"/>
    </xf>
    <xf numFmtId="0" fontId="2" fillId="0" borderId="46" xfId="4" applyFont="1" applyBorder="1" applyAlignment="1" applyProtection="1">
      <alignment horizontal="center" wrapText="1"/>
      <protection locked="0"/>
    </xf>
    <xf numFmtId="0" fontId="2" fillId="0" borderId="2" xfId="4" applyFont="1" applyBorder="1" applyAlignment="1" applyProtection="1">
      <alignment horizontal="center" wrapText="1"/>
      <protection locked="0"/>
    </xf>
    <xf numFmtId="0" fontId="2" fillId="0" borderId="54" xfId="4" applyFont="1" applyBorder="1" applyAlignment="1" applyProtection="1">
      <alignment horizontal="center" wrapText="1"/>
      <protection locked="0"/>
    </xf>
    <xf numFmtId="0" fontId="3" fillId="0" borderId="18" xfId="4" applyFont="1" applyBorder="1" applyAlignment="1" applyProtection="1">
      <alignment horizontal="left"/>
      <protection locked="0"/>
    </xf>
    <xf numFmtId="0" fontId="3" fillId="0" borderId="0" xfId="4" applyFont="1" applyAlignment="1" applyProtection="1">
      <alignment horizontal="left"/>
      <protection locked="0"/>
    </xf>
    <xf numFmtId="0" fontId="3" fillId="0" borderId="18" xfId="4" applyFont="1" applyBorder="1" applyAlignment="1" applyProtection="1">
      <alignment horizontal="left" vertical="center" wrapText="1"/>
      <protection locked="0"/>
    </xf>
    <xf numFmtId="0" fontId="3" fillId="0" borderId="0" xfId="4" applyFont="1" applyAlignment="1" applyProtection="1">
      <alignment horizontal="left" vertical="center" wrapText="1"/>
      <protection locked="0"/>
    </xf>
    <xf numFmtId="0" fontId="3" fillId="0" borderId="18" xfId="4" applyFont="1" applyBorder="1" applyAlignment="1" applyProtection="1">
      <alignment horizontal="left" wrapText="1"/>
      <protection locked="0"/>
    </xf>
    <xf numFmtId="0" fontId="3" fillId="0" borderId="0" xfId="4" applyFont="1" applyAlignment="1" applyProtection="1">
      <alignment horizontal="left" wrapText="1"/>
      <protection locked="0"/>
    </xf>
    <xf numFmtId="0" fontId="40" fillId="0" borderId="18" xfId="4" applyFont="1" applyBorder="1" applyAlignment="1" applyProtection="1">
      <alignment horizontal="justify" vertical="top" wrapText="1"/>
      <protection locked="0"/>
    </xf>
    <xf numFmtId="0" fontId="40" fillId="0" borderId="0" xfId="4" applyFont="1" applyAlignment="1" applyProtection="1">
      <alignment horizontal="justify" vertical="top" wrapText="1"/>
      <protection locked="0"/>
    </xf>
    <xf numFmtId="0" fontId="40" fillId="0" borderId="2" xfId="4" applyFont="1" applyBorder="1" applyAlignment="1" applyProtection="1">
      <alignment horizontal="justify" vertical="top" wrapText="1"/>
      <protection locked="0"/>
    </xf>
    <xf numFmtId="0" fontId="40" fillId="0" borderId="3" xfId="4" applyFont="1" applyBorder="1" applyAlignment="1" applyProtection="1">
      <alignment horizontal="justify" vertical="top" wrapText="1"/>
      <protection locked="0"/>
    </xf>
    <xf numFmtId="3" fontId="2" fillId="0" borderId="0" xfId="5" applyNumberFormat="1" applyFont="1" applyAlignment="1" applyProtection="1">
      <alignment horizontal="right"/>
      <protection locked="0"/>
    </xf>
    <xf numFmtId="3" fontId="2" fillId="0" borderId="14" xfId="5" applyNumberFormat="1" applyFont="1" applyBorder="1" applyAlignment="1" applyProtection="1">
      <alignment horizontal="right"/>
      <protection locked="0"/>
    </xf>
    <xf numFmtId="0" fontId="3" fillId="0" borderId="0" xfId="4" applyFont="1" applyAlignment="1" applyProtection="1">
      <alignment horizontal="left" vertical="center"/>
      <protection locked="0"/>
    </xf>
    <xf numFmtId="0" fontId="3" fillId="0" borderId="18" xfId="4" applyFont="1" applyBorder="1" applyAlignment="1" applyProtection="1">
      <alignment horizontal="left" vertical="center"/>
      <protection locked="0"/>
    </xf>
    <xf numFmtId="0" fontId="4" fillId="0" borderId="3" xfId="5" applyFont="1" applyBorder="1" applyAlignment="1" applyProtection="1">
      <alignment horizontal="center" vertical="top"/>
      <protection locked="0"/>
    </xf>
    <xf numFmtId="0" fontId="2" fillId="0" borderId="0" xfId="5" applyFont="1" applyAlignment="1" applyProtection="1">
      <alignment horizontal="right"/>
      <protection locked="0"/>
    </xf>
    <xf numFmtId="0" fontId="2" fillId="0" borderId="14" xfId="5" applyFont="1" applyBorder="1" applyAlignment="1" applyProtection="1">
      <alignment horizontal="right"/>
      <protection locked="0"/>
    </xf>
    <xf numFmtId="0" fontId="4" fillId="0" borderId="8" xfId="5" applyFont="1" applyBorder="1" applyAlignment="1" applyProtection="1">
      <alignment horizontal="center"/>
      <protection locked="0"/>
    </xf>
    <xf numFmtId="0" fontId="2" fillId="0" borderId="21" xfId="4" applyFont="1" applyBorder="1" applyAlignment="1" applyProtection="1">
      <alignment vertical="center"/>
      <protection locked="0"/>
    </xf>
    <xf numFmtId="0" fontId="2" fillId="0" borderId="22" xfId="4" applyFont="1" applyBorder="1" applyAlignment="1" applyProtection="1">
      <alignment vertical="center"/>
      <protection locked="0"/>
    </xf>
    <xf numFmtId="0" fontId="2" fillId="0" borderId="15" xfId="4" applyFont="1" applyBorder="1" applyAlignment="1" applyProtection="1">
      <alignment vertical="center"/>
      <protection locked="0"/>
    </xf>
    <xf numFmtId="0" fontId="2" fillId="0" borderId="23" xfId="4" applyFont="1" applyBorder="1" applyAlignment="1" applyProtection="1">
      <alignment vertical="center"/>
      <protection locked="0"/>
    </xf>
    <xf numFmtId="0" fontId="2" fillId="0" borderId="16" xfId="4" applyFont="1" applyBorder="1" applyAlignment="1" applyProtection="1">
      <alignment vertical="center"/>
      <protection locked="0"/>
    </xf>
    <xf numFmtId="0" fontId="2" fillId="0" borderId="24" xfId="4" applyFont="1" applyBorder="1" applyAlignment="1" applyProtection="1">
      <alignment vertical="center"/>
      <protection locked="0"/>
    </xf>
    <xf numFmtId="0" fontId="2" fillId="2" borderId="16" xfId="4" applyFont="1" applyFill="1" applyBorder="1" applyAlignment="1" applyProtection="1">
      <alignment vertical="center"/>
      <protection locked="0"/>
    </xf>
    <xf numFmtId="0" fontId="2" fillId="2" borderId="24" xfId="4" applyFont="1" applyFill="1" applyBorder="1" applyAlignment="1" applyProtection="1">
      <alignment vertical="center"/>
      <protection locked="0"/>
    </xf>
    <xf numFmtId="0" fontId="2" fillId="2" borderId="57" xfId="4" applyFont="1" applyFill="1" applyBorder="1" applyAlignment="1" applyProtection="1">
      <alignment vertical="center"/>
      <protection locked="0"/>
    </xf>
    <xf numFmtId="0" fontId="2" fillId="2" borderId="58" xfId="4" applyFont="1" applyFill="1" applyBorder="1" applyAlignment="1" applyProtection="1">
      <alignment vertical="center"/>
      <protection locked="0"/>
    </xf>
    <xf numFmtId="166" fontId="4" fillId="0" borderId="8" xfId="5" applyNumberFormat="1" applyFont="1" applyBorder="1" applyAlignment="1" applyProtection="1">
      <alignment horizontal="center" vertical="center"/>
      <protection locked="0"/>
    </xf>
    <xf numFmtId="0" fontId="7" fillId="0" borderId="17" xfId="5" applyFont="1" applyBorder="1" applyAlignment="1" applyProtection="1">
      <alignment horizontal="center" vertical="top"/>
      <protection locked="0"/>
    </xf>
    <xf numFmtId="0" fontId="38" fillId="2" borderId="11" xfId="4" applyFont="1" applyFill="1" applyBorder="1" applyAlignment="1" applyProtection="1">
      <alignment horizontal="center" vertical="center" wrapText="1"/>
      <protection locked="0"/>
    </xf>
    <xf numFmtId="0" fontId="38" fillId="2" borderId="9" xfId="4" applyFont="1" applyFill="1" applyBorder="1" applyAlignment="1" applyProtection="1">
      <alignment horizontal="center" vertical="center" wrapText="1"/>
      <protection locked="0"/>
    </xf>
    <xf numFmtId="0" fontId="38" fillId="2" borderId="20" xfId="4" applyFont="1" applyFill="1" applyBorder="1" applyAlignment="1" applyProtection="1">
      <alignment horizontal="center" vertical="center" wrapText="1"/>
      <protection locked="0"/>
    </xf>
    <xf numFmtId="0" fontId="38" fillId="2" borderId="6" xfId="4" applyFont="1" applyFill="1" applyBorder="1" applyAlignment="1" applyProtection="1">
      <alignment horizontal="center" vertical="center" wrapText="1"/>
      <protection locked="0"/>
    </xf>
    <xf numFmtId="0" fontId="38" fillId="2" borderId="0" xfId="4" applyFont="1" applyFill="1" applyAlignment="1" applyProtection="1">
      <alignment horizontal="center" vertical="center" wrapText="1"/>
      <protection locked="0"/>
    </xf>
    <xf numFmtId="0" fontId="38" fillId="2" borderId="14" xfId="4" applyFont="1" applyFill="1" applyBorder="1" applyAlignment="1" applyProtection="1">
      <alignment horizontal="center" vertical="center" wrapText="1"/>
      <protection locked="0"/>
    </xf>
    <xf numFmtId="0" fontId="38" fillId="2" borderId="55" xfId="4" applyFont="1" applyFill="1" applyBorder="1" applyAlignment="1" applyProtection="1">
      <alignment horizontal="center" vertical="center" wrapText="1"/>
      <protection locked="0"/>
    </xf>
    <xf numFmtId="0" fontId="38" fillId="2" borderId="3" xfId="4" applyFont="1" applyFill="1" applyBorder="1" applyAlignment="1" applyProtection="1">
      <alignment horizontal="center" vertical="center" wrapText="1"/>
      <protection locked="0"/>
    </xf>
    <xf numFmtId="0" fontId="38" fillId="2" borderId="56" xfId="4" applyFont="1" applyFill="1" applyBorder="1" applyAlignment="1" applyProtection="1">
      <alignment horizontal="center" vertical="center" wrapText="1"/>
      <protection locked="0"/>
    </xf>
    <xf numFmtId="3" fontId="36" fillId="0" borderId="9" xfId="5" applyNumberFormat="1" applyFont="1" applyBorder="1" applyAlignment="1" applyProtection="1">
      <alignment horizontal="center"/>
      <protection locked="0"/>
    </xf>
    <xf numFmtId="3" fontId="36" fillId="0" borderId="26" xfId="5" applyNumberFormat="1" applyFont="1" applyBorder="1" applyAlignment="1" applyProtection="1">
      <alignment horizontal="center"/>
      <protection locked="0"/>
    </xf>
    <xf numFmtId="0" fontId="1" fillId="0" borderId="0" xfId="5" applyAlignment="1" applyProtection="1">
      <alignment horizontal="center" vertical="top"/>
      <protection locked="0"/>
    </xf>
    <xf numFmtId="0" fontId="1" fillId="0" borderId="14" xfId="5" applyBorder="1" applyAlignment="1" applyProtection="1">
      <alignment horizontal="center" vertical="top"/>
      <protection locked="0"/>
    </xf>
    <xf numFmtId="0" fontId="1" fillId="0" borderId="46" xfId="5" applyBorder="1" applyAlignment="1" applyProtection="1">
      <alignment horizontal="center" vertical="top"/>
      <protection locked="0"/>
    </xf>
    <xf numFmtId="0" fontId="37" fillId="0" borderId="7" xfId="5" applyFont="1" applyBorder="1" applyAlignment="1" applyProtection="1">
      <alignment horizontal="center"/>
      <protection locked="0"/>
    </xf>
    <xf numFmtId="0" fontId="37" fillId="0" borderId="8" xfId="5" applyFont="1" applyBorder="1" applyAlignment="1" applyProtection="1">
      <alignment horizontal="center"/>
      <protection locked="0"/>
    </xf>
    <xf numFmtId="0" fontId="12" fillId="0" borderId="8" xfId="5" applyFont="1" applyBorder="1" applyAlignment="1" applyProtection="1">
      <alignment horizontal="center"/>
      <protection locked="0"/>
    </xf>
    <xf numFmtId="0" fontId="39" fillId="0" borderId="10" xfId="3" applyFont="1" applyBorder="1" applyAlignment="1">
      <alignment horizontal="center" vertical="center"/>
    </xf>
    <xf numFmtId="0" fontId="39" fillId="0" borderId="13" xfId="3" applyFont="1" applyBorder="1" applyAlignment="1">
      <alignment horizontal="center" vertical="center"/>
    </xf>
    <xf numFmtId="0" fontId="46" fillId="0" borderId="1" xfId="4" applyFont="1" applyBorder="1" applyAlignment="1" applyProtection="1">
      <alignment horizontal="left" vertical="top" wrapText="1"/>
      <protection locked="0"/>
    </xf>
    <xf numFmtId="0" fontId="46" fillId="0" borderId="9" xfId="4" applyFont="1" applyBorder="1" applyAlignment="1" applyProtection="1">
      <alignment horizontal="left" vertical="top" wrapText="1"/>
      <protection locked="0"/>
    </xf>
    <xf numFmtId="0" fontId="46" fillId="0" borderId="26" xfId="4" applyFont="1" applyBorder="1" applyAlignment="1" applyProtection="1">
      <alignment horizontal="left" vertical="top" wrapText="1"/>
      <protection locked="0"/>
    </xf>
    <xf numFmtId="0" fontId="46" fillId="0" borderId="18" xfId="4" applyFont="1" applyBorder="1" applyAlignment="1" applyProtection="1">
      <alignment horizontal="left" vertical="top" wrapText="1"/>
      <protection locked="0"/>
    </xf>
    <xf numFmtId="0" fontId="46" fillId="0" borderId="0" xfId="4" applyFont="1" applyAlignment="1" applyProtection="1">
      <alignment horizontal="left" vertical="top" wrapText="1"/>
      <protection locked="0"/>
    </xf>
    <xf numFmtId="0" fontId="46" fillId="0" borderId="25" xfId="4" applyFont="1" applyBorder="1" applyAlignment="1" applyProtection="1">
      <alignment horizontal="left" vertical="top" wrapText="1"/>
      <protection locked="0"/>
    </xf>
    <xf numFmtId="0" fontId="46" fillId="0" borderId="7" xfId="4" applyFont="1" applyBorder="1" applyAlignment="1" applyProtection="1">
      <alignment horizontal="left" vertical="top" wrapText="1"/>
      <protection locked="0"/>
    </xf>
    <xf numFmtId="0" fontId="46" fillId="0" borderId="8" xfId="4" applyFont="1" applyBorder="1" applyAlignment="1" applyProtection="1">
      <alignment horizontal="left" vertical="top" wrapText="1"/>
      <protection locked="0"/>
    </xf>
    <xf numFmtId="0" fontId="46" fillId="0" borderId="19" xfId="4" applyFont="1" applyBorder="1" applyAlignment="1" applyProtection="1">
      <alignment horizontal="left" vertical="top" wrapText="1"/>
      <protection locked="0"/>
    </xf>
    <xf numFmtId="164" fontId="35" fillId="3" borderId="39" xfId="1" applyFont="1" applyFill="1" applyBorder="1" applyAlignment="1" applyProtection="1">
      <alignment horizontal="center" vertical="center"/>
    </xf>
    <xf numFmtId="164" fontId="35" fillId="3" borderId="40" xfId="1" applyFont="1" applyFill="1" applyBorder="1" applyAlignment="1" applyProtection="1">
      <alignment horizontal="center" vertical="center"/>
    </xf>
    <xf numFmtId="164" fontId="35" fillId="3" borderId="41" xfId="1" applyFont="1" applyFill="1" applyBorder="1" applyAlignment="1" applyProtection="1">
      <alignment horizontal="center" vertical="center"/>
    </xf>
    <xf numFmtId="164" fontId="9" fillId="3" borderId="39" xfId="1" applyFont="1" applyFill="1" applyBorder="1" applyAlignment="1" applyProtection="1">
      <alignment horizontal="center" vertical="center"/>
    </xf>
    <xf numFmtId="164" fontId="9" fillId="3" borderId="40" xfId="1" applyFont="1" applyFill="1" applyBorder="1" applyAlignment="1" applyProtection="1">
      <alignment horizontal="center" vertical="center"/>
    </xf>
    <xf numFmtId="164" fontId="9" fillId="3" borderId="41" xfId="1" applyFont="1" applyFill="1" applyBorder="1" applyAlignment="1" applyProtection="1">
      <alignment horizontal="center" vertical="center"/>
    </xf>
    <xf numFmtId="0" fontId="42" fillId="0" borderId="1" xfId="3" applyFont="1" applyBorder="1" applyAlignment="1" applyProtection="1">
      <alignment horizontal="left" vertical="top" wrapText="1"/>
      <protection locked="0"/>
    </xf>
    <xf numFmtId="0" fontId="42" fillId="0" borderId="9" xfId="3" applyFont="1" applyBorder="1" applyAlignment="1" applyProtection="1">
      <alignment horizontal="left" vertical="top" wrapText="1"/>
      <protection locked="0"/>
    </xf>
    <xf numFmtId="0" fontId="42" fillId="0" borderId="26" xfId="3" applyFont="1" applyBorder="1" applyAlignment="1" applyProtection="1">
      <alignment horizontal="left" vertical="top" wrapText="1"/>
      <protection locked="0"/>
    </xf>
    <xf numFmtId="0" fontId="42" fillId="0" borderId="18" xfId="3" applyFont="1" applyBorder="1" applyAlignment="1" applyProtection="1">
      <alignment horizontal="left" vertical="top" wrapText="1"/>
      <protection locked="0"/>
    </xf>
    <xf numFmtId="0" fontId="42" fillId="0" borderId="0" xfId="3" applyFont="1" applyAlignment="1" applyProtection="1">
      <alignment horizontal="left" vertical="top" wrapText="1"/>
      <protection locked="0"/>
    </xf>
    <xf numFmtId="0" fontId="42" fillId="0" borderId="25" xfId="3" applyFont="1" applyBorder="1" applyAlignment="1" applyProtection="1">
      <alignment horizontal="left" vertical="top" wrapText="1"/>
      <protection locked="0"/>
    </xf>
    <xf numFmtId="0" fontId="42" fillId="0" borderId="2" xfId="3" applyFont="1" applyBorder="1" applyAlignment="1" applyProtection="1">
      <alignment horizontal="left" vertical="top" wrapText="1"/>
      <protection locked="0"/>
    </xf>
    <xf numFmtId="0" fontId="42" fillId="0" borderId="3" xfId="3" applyFont="1" applyBorder="1" applyAlignment="1" applyProtection="1">
      <alignment horizontal="left" vertical="top" wrapText="1"/>
      <protection locked="0"/>
    </xf>
    <xf numFmtId="0" fontId="42" fillId="0" borderId="27" xfId="3" applyFont="1" applyBorder="1" applyAlignment="1" applyProtection="1">
      <alignment horizontal="left" vertical="top" wrapText="1"/>
      <protection locked="0"/>
    </xf>
    <xf numFmtId="0" fontId="39" fillId="0" borderId="10" xfId="3" applyFont="1" applyBorder="1" applyAlignment="1">
      <alignment horizontal="left" vertical="top"/>
    </xf>
    <xf numFmtId="0" fontId="39" fillId="0" borderId="13" xfId="3" applyFont="1" applyBorder="1" applyAlignment="1">
      <alignment horizontal="left" vertical="top"/>
    </xf>
    <xf numFmtId="0" fontId="39" fillId="0" borderId="49" xfId="3" applyFont="1" applyBorder="1" applyAlignment="1">
      <alignment horizontal="left" vertical="top"/>
    </xf>
    <xf numFmtId="0" fontId="39" fillId="0" borderId="50" xfId="3" applyFont="1" applyBorder="1" applyAlignment="1">
      <alignment horizontal="left" vertical="top"/>
    </xf>
    <xf numFmtId="0" fontId="9" fillId="4" borderId="52" xfId="5" applyFont="1" applyFill="1" applyBorder="1" applyAlignment="1">
      <alignment horizontal="center" vertical="center"/>
    </xf>
    <xf numFmtId="0" fontId="9" fillId="4" borderId="53" xfId="5" applyFont="1" applyFill="1" applyBorder="1" applyAlignment="1">
      <alignment horizontal="center" vertical="center"/>
    </xf>
    <xf numFmtId="0" fontId="39" fillId="0" borderId="47" xfId="3" applyFont="1" applyBorder="1" applyAlignment="1">
      <alignment horizontal="left" vertical="top"/>
    </xf>
    <xf numFmtId="0" fontId="39" fillId="0" borderId="48" xfId="3" applyFont="1" applyBorder="1" applyAlignment="1">
      <alignment horizontal="left" vertical="top"/>
    </xf>
    <xf numFmtId="0" fontId="39" fillId="0" borderId="12" xfId="3" applyFont="1" applyBorder="1" applyAlignment="1">
      <alignment horizontal="center" vertical="center"/>
    </xf>
    <xf numFmtId="0" fontId="39" fillId="0" borderId="42" xfId="3" applyFont="1" applyBorder="1" applyAlignment="1">
      <alignment horizontal="center" vertical="center"/>
    </xf>
  </cellXfs>
  <cellStyles count="46">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Cálculo" xfId="13" builtinId="22" customBuiltin="1"/>
    <cellStyle name="Celda de comprobación" xfId="15" builtinId="23" customBuiltin="1"/>
    <cellStyle name="Celda vinculada" xfId="14" builtinId="24" customBuiltin="1"/>
    <cellStyle name="Encabezado 4" xfId="8"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1" builtinId="20" customBuiltin="1"/>
    <cellStyle name="Incorrecto" xfId="9" builtinId="27" customBuiltin="1"/>
    <cellStyle name="Millares [0] 2" xfId="44" xr:uid="{00000000-0005-0000-0000-000020000000}"/>
    <cellStyle name="Moneda [0] 2" xfId="1" xr:uid="{00000000-0005-0000-0000-000022000000}"/>
    <cellStyle name="Moneda 2" xfId="2" xr:uid="{00000000-0005-0000-0000-000023000000}"/>
    <cellStyle name="Neutral" xfId="10" builtinId="28" customBuiltin="1"/>
    <cellStyle name="Normal" xfId="0" builtinId="0"/>
    <cellStyle name="Normal 2" xfId="3" xr:uid="{00000000-0005-0000-0000-000026000000}"/>
    <cellStyle name="Normal 2 2" xfId="4" xr:uid="{00000000-0005-0000-0000-000027000000}"/>
    <cellStyle name="Normal_trasladados 2001" xfId="5" xr:uid="{00000000-0005-0000-0000-000028000000}"/>
    <cellStyle name="Notas" xfId="17" builtinId="10" customBuiltin="1"/>
    <cellStyle name="Salida" xfId="12" builtinId="21" customBuiltin="1"/>
    <cellStyle name="Texto de advertencia" xfId="16" builtinId="11" customBuiltin="1"/>
    <cellStyle name="Texto explicativo" xfId="18" builtinId="53" customBuiltin="1"/>
    <cellStyle name="Título 2" xfId="6" builtinId="17" customBuiltin="1"/>
    <cellStyle name="Título 3" xfId="7" builtinId="18" customBuiltin="1"/>
    <cellStyle name="Título 4" xfId="45" xr:uid="{00000000-0005-0000-0000-00002F000000}"/>
    <cellStyle name="Total" xfId="19" builtinId="25" customBuiltin="1"/>
  </cellStyles>
  <dxfs count="1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419100</xdr:colOff>
      <xdr:row>0</xdr:row>
      <xdr:rowOff>98822</xdr:rowOff>
    </xdr:from>
    <xdr:to>
      <xdr:col>1</xdr:col>
      <xdr:colOff>942975</xdr:colOff>
      <xdr:row>5</xdr:row>
      <xdr:rowOff>91678</xdr:rowOff>
    </xdr:to>
    <xdr:pic>
      <xdr:nvPicPr>
        <xdr:cNvPr id="1043" name="Imagen 1">
          <a:extLst>
            <a:ext uri="{FF2B5EF4-FFF2-40B4-BE49-F238E27FC236}">
              <a16:creationId xmlns:a16="http://schemas.microsoft.com/office/drawing/2014/main" id="{00000000-0008-0000-0200-00001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98822"/>
          <a:ext cx="1028700" cy="964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847725</xdr:colOff>
      <xdr:row>46</xdr:row>
      <xdr:rowOff>0</xdr:rowOff>
    </xdr:from>
    <xdr:to>
      <xdr:col>4</xdr:col>
      <xdr:colOff>685800</xdr:colOff>
      <xdr:row>48</xdr:row>
      <xdr:rowOff>142875</xdr:rowOff>
    </xdr:to>
    <xdr:pic>
      <xdr:nvPicPr>
        <xdr:cNvPr id="1044" name="Imagen 2">
          <a:extLst>
            <a:ext uri="{FF2B5EF4-FFF2-40B4-BE49-F238E27FC236}">
              <a16:creationId xmlns:a16="http://schemas.microsoft.com/office/drawing/2014/main" id="{00000000-0008-0000-0200-0000140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7105"/>
        <a:stretch>
          <a:fillRect/>
        </a:stretch>
      </xdr:blipFill>
      <xdr:spPr bwMode="auto">
        <a:xfrm>
          <a:off x="4610100" y="9010650"/>
          <a:ext cx="1704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ventario/AppData/Local/Microsoft/Windows/INetCache/Content.Outlook/FA92WA6B/FORMATO%20&#218;NICO%20DE%20INVENTAR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INVENTARIO"/>
      <sheetName val="TRASLADO"/>
      <sheetName val="OTROS"/>
      <sheetName val="Hoja1"/>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2"/>
  <sheetViews>
    <sheetView topLeftCell="A29" workbookViewId="0">
      <selection activeCell="A3" sqref="A3:B42"/>
    </sheetView>
  </sheetViews>
  <sheetFormatPr baseColWidth="10" defaultRowHeight="15"/>
  <cols>
    <col min="1" max="1" width="62.42578125" customWidth="1"/>
    <col min="2" max="2" width="80.28515625" bestFit="1" customWidth="1"/>
    <col min="3" max="3" width="90.85546875" bestFit="1" customWidth="1"/>
  </cols>
  <sheetData>
    <row r="1" spans="1:3">
      <c r="A1" s="2" t="s">
        <v>7</v>
      </c>
      <c r="B1" s="2" t="s">
        <v>6</v>
      </c>
      <c r="C1" s="2" t="s">
        <v>8</v>
      </c>
    </row>
    <row r="2" spans="1:3">
      <c r="A2" s="3"/>
      <c r="B2" s="2"/>
      <c r="C2" s="3"/>
    </row>
    <row r="3" spans="1:3">
      <c r="A3" s="4" t="s">
        <v>96</v>
      </c>
      <c r="B3" s="4" t="s">
        <v>10</v>
      </c>
      <c r="C3" s="4" t="s">
        <v>9</v>
      </c>
    </row>
    <row r="4" spans="1:3">
      <c r="A4" s="4" t="s">
        <v>102</v>
      </c>
      <c r="B4" s="4" t="s">
        <v>30</v>
      </c>
      <c r="C4" s="4" t="s">
        <v>29</v>
      </c>
    </row>
    <row r="5" spans="1:3">
      <c r="A5" s="4" t="s">
        <v>70</v>
      </c>
      <c r="B5" s="4" t="s">
        <v>12</v>
      </c>
      <c r="C5" s="4" t="s">
        <v>11</v>
      </c>
    </row>
    <row r="6" spans="1:3">
      <c r="A6" s="31" t="s">
        <v>120</v>
      </c>
      <c r="B6" s="4" t="s">
        <v>39</v>
      </c>
      <c r="C6" s="4" t="s">
        <v>60</v>
      </c>
    </row>
    <row r="7" spans="1:3">
      <c r="A7" s="4" t="s">
        <v>121</v>
      </c>
      <c r="B7" s="4" t="s">
        <v>113</v>
      </c>
      <c r="C7" s="4" t="s">
        <v>116</v>
      </c>
    </row>
    <row r="8" spans="1:3">
      <c r="A8" s="4" t="s">
        <v>101</v>
      </c>
      <c r="B8" s="4" t="s">
        <v>89</v>
      </c>
      <c r="C8" s="4" t="s">
        <v>88</v>
      </c>
    </row>
    <row r="9" spans="1:3">
      <c r="A9" s="4" t="s">
        <v>71</v>
      </c>
      <c r="B9" s="4" t="s">
        <v>14</v>
      </c>
      <c r="C9" s="4" t="s">
        <v>13</v>
      </c>
    </row>
    <row r="10" spans="1:3">
      <c r="A10" s="4" t="s">
        <v>74</v>
      </c>
      <c r="B10" s="4" t="s">
        <v>16</v>
      </c>
      <c r="C10" s="4" t="s">
        <v>15</v>
      </c>
    </row>
    <row r="11" spans="1:3">
      <c r="A11" s="4" t="s">
        <v>126</v>
      </c>
      <c r="B11" s="4" t="s">
        <v>119</v>
      </c>
      <c r="C11" s="4" t="s">
        <v>119</v>
      </c>
    </row>
    <row r="12" spans="1:3">
      <c r="A12" s="4" t="s">
        <v>111</v>
      </c>
      <c r="B12" s="4" t="s">
        <v>114</v>
      </c>
      <c r="C12" s="4" t="s">
        <v>117</v>
      </c>
    </row>
    <row r="13" spans="1:3">
      <c r="A13" s="4" t="s">
        <v>100</v>
      </c>
      <c r="B13" s="4" t="s">
        <v>90</v>
      </c>
      <c r="C13" s="4" t="s">
        <v>90</v>
      </c>
    </row>
    <row r="14" spans="1:3">
      <c r="A14" s="4" t="s">
        <v>72</v>
      </c>
      <c r="B14" s="4" t="s">
        <v>21</v>
      </c>
      <c r="C14" s="4" t="s">
        <v>20</v>
      </c>
    </row>
    <row r="15" spans="1:3">
      <c r="A15" s="31" t="s">
        <v>122</v>
      </c>
      <c r="B15" s="4" t="s">
        <v>23</v>
      </c>
      <c r="C15" s="4" t="s">
        <v>22</v>
      </c>
    </row>
    <row r="16" spans="1:3">
      <c r="A16" s="4" t="s">
        <v>73</v>
      </c>
      <c r="B16" s="4" t="s">
        <v>59</v>
      </c>
      <c r="C16" s="4" t="s">
        <v>25</v>
      </c>
    </row>
    <row r="17" spans="1:3">
      <c r="A17" s="4" t="s">
        <v>112</v>
      </c>
      <c r="B17" s="4" t="s">
        <v>41</v>
      </c>
      <c r="C17" s="4" t="s">
        <v>40</v>
      </c>
    </row>
    <row r="18" spans="1:3">
      <c r="A18" s="4" t="s">
        <v>106</v>
      </c>
      <c r="B18" s="4" t="s">
        <v>24</v>
      </c>
      <c r="C18" s="4" t="s">
        <v>105</v>
      </c>
    </row>
    <row r="19" spans="1:3">
      <c r="A19" s="4"/>
      <c r="B19" s="4" t="s">
        <v>17</v>
      </c>
      <c r="C19" s="4" t="s">
        <v>65</v>
      </c>
    </row>
    <row r="20" spans="1:3">
      <c r="A20" s="4"/>
      <c r="B20" s="4" t="s">
        <v>115</v>
      </c>
      <c r="C20" s="4" t="s">
        <v>118</v>
      </c>
    </row>
    <row r="21" spans="1:3">
      <c r="A21" s="4" t="s">
        <v>75</v>
      </c>
      <c r="B21" s="4" t="s">
        <v>34</v>
      </c>
      <c r="C21" s="4" t="s">
        <v>33</v>
      </c>
    </row>
    <row r="22" spans="1:3">
      <c r="A22" s="4" t="s">
        <v>123</v>
      </c>
      <c r="B22" s="4" t="s">
        <v>36</v>
      </c>
      <c r="C22" s="4" t="s">
        <v>35</v>
      </c>
    </row>
    <row r="23" spans="1:3">
      <c r="A23" s="4" t="s">
        <v>124</v>
      </c>
      <c r="B23" s="4" t="s">
        <v>17</v>
      </c>
      <c r="C23" s="4" t="s">
        <v>65</v>
      </c>
    </row>
    <row r="24" spans="1:3">
      <c r="A24" s="4" t="s">
        <v>76</v>
      </c>
      <c r="B24" s="4" t="s">
        <v>38</v>
      </c>
      <c r="C24" s="4" t="s">
        <v>37</v>
      </c>
    </row>
    <row r="25" spans="1:3">
      <c r="A25" s="4" t="s">
        <v>77</v>
      </c>
      <c r="B25" s="4" t="s">
        <v>32</v>
      </c>
      <c r="C25" s="4" t="s">
        <v>31</v>
      </c>
    </row>
    <row r="26" spans="1:3">
      <c r="A26" s="4" t="s">
        <v>107</v>
      </c>
      <c r="B26" s="4" t="s">
        <v>108</v>
      </c>
      <c r="C26" s="4" t="s">
        <v>109</v>
      </c>
    </row>
    <row r="27" spans="1:3">
      <c r="A27" s="4" t="s">
        <v>99</v>
      </c>
      <c r="B27" s="4" t="s">
        <v>93</v>
      </c>
      <c r="C27" s="4" t="s">
        <v>94</v>
      </c>
    </row>
    <row r="28" spans="1:3">
      <c r="A28" s="31" t="s">
        <v>125</v>
      </c>
      <c r="B28" s="4" t="s">
        <v>19</v>
      </c>
      <c r="C28" s="4" t="s">
        <v>18</v>
      </c>
    </row>
    <row r="29" spans="1:3">
      <c r="A29" s="4" t="s">
        <v>110</v>
      </c>
      <c r="B29" s="4" t="s">
        <v>52</v>
      </c>
      <c r="C29" s="4" t="s">
        <v>51</v>
      </c>
    </row>
    <row r="30" spans="1:3">
      <c r="A30" s="4" t="s">
        <v>97</v>
      </c>
      <c r="B30" s="4" t="s">
        <v>43</v>
      </c>
      <c r="C30" s="4" t="s">
        <v>42</v>
      </c>
    </row>
    <row r="31" spans="1:3">
      <c r="A31" s="4" t="s">
        <v>78</v>
      </c>
      <c r="B31" s="4" t="s">
        <v>45</v>
      </c>
      <c r="C31" s="4" t="s">
        <v>44</v>
      </c>
    </row>
    <row r="32" spans="1:3">
      <c r="A32" s="4" t="s">
        <v>98</v>
      </c>
      <c r="B32" s="4" t="s">
        <v>103</v>
      </c>
      <c r="C32" s="4" t="s">
        <v>104</v>
      </c>
    </row>
    <row r="33" spans="1:3">
      <c r="A33" s="4" t="s">
        <v>79</v>
      </c>
      <c r="B33" s="4" t="s">
        <v>47</v>
      </c>
      <c r="C33" s="4" t="s">
        <v>46</v>
      </c>
    </row>
    <row r="34" spans="1:3">
      <c r="A34" s="4" t="s">
        <v>80</v>
      </c>
      <c r="B34" s="4" t="s">
        <v>63</v>
      </c>
      <c r="C34" s="4" t="s">
        <v>62</v>
      </c>
    </row>
    <row r="35" spans="1:3">
      <c r="A35" s="4" t="s">
        <v>81</v>
      </c>
      <c r="B35" s="4" t="s">
        <v>91</v>
      </c>
      <c r="C35" s="4" t="s">
        <v>92</v>
      </c>
    </row>
    <row r="36" spans="1:3">
      <c r="A36" s="4" t="s">
        <v>82</v>
      </c>
      <c r="B36" s="4" t="s">
        <v>49</v>
      </c>
      <c r="C36" s="4" t="s">
        <v>48</v>
      </c>
    </row>
    <row r="37" spans="1:3">
      <c r="A37" s="4" t="s">
        <v>83</v>
      </c>
      <c r="B37" s="4" t="s">
        <v>50</v>
      </c>
      <c r="C37" s="4" t="s">
        <v>28</v>
      </c>
    </row>
    <row r="38" spans="1:3">
      <c r="A38" s="4" t="s">
        <v>84</v>
      </c>
      <c r="B38" s="4" t="s">
        <v>64</v>
      </c>
      <c r="C38" s="4" t="s">
        <v>61</v>
      </c>
    </row>
    <row r="39" spans="1:3">
      <c r="A39" s="4" t="s">
        <v>85</v>
      </c>
      <c r="B39" s="4" t="s">
        <v>27</v>
      </c>
      <c r="C39" s="4" t="s">
        <v>26</v>
      </c>
    </row>
    <row r="40" spans="1:3">
      <c r="A40" s="4" t="s">
        <v>86</v>
      </c>
      <c r="B40" s="4" t="s">
        <v>54</v>
      </c>
      <c r="C40" s="4" t="s">
        <v>53</v>
      </c>
    </row>
    <row r="41" spans="1:3">
      <c r="A41" s="4" t="s">
        <v>95</v>
      </c>
      <c r="B41" s="4" t="s">
        <v>56</v>
      </c>
      <c r="C41" s="4" t="s">
        <v>55</v>
      </c>
    </row>
    <row r="42" spans="1:3">
      <c r="A42" s="4" t="s">
        <v>87</v>
      </c>
      <c r="B42" s="4" t="s">
        <v>58</v>
      </c>
      <c r="C42" s="4" t="s">
        <v>57</v>
      </c>
    </row>
  </sheetData>
  <conditionalFormatting sqref="A1:A2">
    <cfRule type="duplicateValues" dxfId="162" priority="387"/>
  </conditionalFormatting>
  <conditionalFormatting sqref="A6">
    <cfRule type="duplicateValues" dxfId="161" priority="3"/>
  </conditionalFormatting>
  <conditionalFormatting sqref="A15">
    <cfRule type="duplicateValues" dxfId="160" priority="2"/>
  </conditionalFormatting>
  <conditionalFormatting sqref="A27">
    <cfRule type="duplicateValues" dxfId="159" priority="4"/>
  </conditionalFormatting>
  <conditionalFormatting sqref="A28">
    <cfRule type="duplicateValues" dxfId="158" priority="1"/>
  </conditionalFormatting>
  <conditionalFormatting sqref="A39:A41 A29:A37 A17:A26 A7:A14 A3:A5">
    <cfRule type="duplicateValues" dxfId="157" priority="76386"/>
  </conditionalFormatting>
  <conditionalFormatting sqref="A42 A16">
    <cfRule type="duplicateValues" dxfId="156" priority="5"/>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9"/>
  <sheetViews>
    <sheetView showGridLines="0" tabSelected="1" view="pageBreakPreview" zoomScaleNormal="100" zoomScaleSheetLayoutView="100" workbookViewId="0">
      <selection activeCell="C1" sqref="C1:G6"/>
    </sheetView>
  </sheetViews>
  <sheetFormatPr baseColWidth="10" defaultRowHeight="15"/>
  <cols>
    <col min="1" max="1" width="7.5703125" style="11" customWidth="1"/>
    <col min="2" max="2" width="20.7109375" style="1" customWidth="1"/>
    <col min="3" max="3" width="26.28515625" style="1" customWidth="1"/>
    <col min="4" max="4" width="28" style="1" customWidth="1"/>
    <col min="5" max="5" width="11" style="17" customWidth="1"/>
    <col min="6" max="6" width="31.5703125" style="17" customWidth="1"/>
    <col min="7" max="7" width="26.7109375" style="17" customWidth="1"/>
    <col min="8" max="8" width="22" style="1" customWidth="1"/>
    <col min="9" max="9" width="21.7109375" style="23" customWidth="1"/>
    <col min="10" max="10" width="61" style="1" customWidth="1"/>
    <col min="11" max="16384" width="11.42578125" style="1"/>
  </cols>
  <sheetData>
    <row r="1" spans="1:9" ht="15.75" customHeight="1">
      <c r="A1" s="103"/>
      <c r="B1" s="104"/>
      <c r="C1" s="139" t="s">
        <v>145</v>
      </c>
      <c r="D1" s="140"/>
      <c r="E1" s="140"/>
      <c r="F1" s="140"/>
      <c r="G1" s="141"/>
      <c r="H1" s="127" t="s">
        <v>140</v>
      </c>
      <c r="I1" s="128"/>
    </row>
    <row r="2" spans="1:9" ht="15.75" customHeight="1">
      <c r="A2" s="105"/>
      <c r="B2" s="106"/>
      <c r="C2" s="142"/>
      <c r="D2" s="143"/>
      <c r="E2" s="143"/>
      <c r="F2" s="143"/>
      <c r="G2" s="144"/>
      <c r="H2" s="129"/>
      <c r="I2" s="130"/>
    </row>
    <row r="3" spans="1:9">
      <c r="A3" s="105"/>
      <c r="B3" s="106"/>
      <c r="C3" s="142"/>
      <c r="D3" s="143"/>
      <c r="E3" s="143"/>
      <c r="F3" s="143"/>
      <c r="G3" s="144"/>
      <c r="H3" s="131" t="s">
        <v>141</v>
      </c>
      <c r="I3" s="132"/>
    </row>
    <row r="4" spans="1:9">
      <c r="A4" s="105"/>
      <c r="B4" s="106"/>
      <c r="C4" s="142"/>
      <c r="D4" s="143"/>
      <c r="E4" s="143"/>
      <c r="F4" s="143"/>
      <c r="G4" s="144"/>
      <c r="H4" s="131"/>
      <c r="I4" s="132"/>
    </row>
    <row r="5" spans="1:9">
      <c r="A5" s="105"/>
      <c r="B5" s="106"/>
      <c r="C5" s="142"/>
      <c r="D5" s="143"/>
      <c r="E5" s="143"/>
      <c r="F5" s="143"/>
      <c r="G5" s="144"/>
      <c r="H5" s="133" t="s">
        <v>150</v>
      </c>
      <c r="I5" s="134"/>
    </row>
    <row r="6" spans="1:9" ht="15.75" thickBot="1">
      <c r="A6" s="107"/>
      <c r="B6" s="108"/>
      <c r="C6" s="145"/>
      <c r="D6" s="146"/>
      <c r="E6" s="146"/>
      <c r="F6" s="146"/>
      <c r="G6" s="147"/>
      <c r="H6" s="135"/>
      <c r="I6" s="136"/>
    </row>
    <row r="7" spans="1:9" ht="15.75">
      <c r="A7" s="64"/>
      <c r="B7" s="65"/>
      <c r="C7" s="65"/>
      <c r="D7" s="66"/>
      <c r="E7" s="67"/>
      <c r="F7" s="67"/>
      <c r="G7" s="68"/>
      <c r="H7" s="69"/>
      <c r="I7" s="70" t="s">
        <v>129</v>
      </c>
    </row>
    <row r="8" spans="1:9" ht="15" customHeight="1">
      <c r="A8" s="109" t="s">
        <v>128</v>
      </c>
      <c r="B8" s="110"/>
      <c r="C8" s="137"/>
      <c r="D8" s="137"/>
      <c r="E8" s="72"/>
      <c r="F8" s="73"/>
      <c r="G8" s="150" t="s">
        <v>137</v>
      </c>
      <c r="H8" s="151"/>
      <c r="I8" s="21"/>
    </row>
    <row r="9" spans="1:9" ht="9.75" customHeight="1">
      <c r="A9" s="34"/>
      <c r="B9" s="71"/>
      <c r="C9" s="75"/>
      <c r="D9" s="75"/>
      <c r="E9" s="72"/>
      <c r="F9" s="73"/>
      <c r="G9" s="74"/>
      <c r="H9" s="74"/>
      <c r="I9" s="25"/>
    </row>
    <row r="10" spans="1:9">
      <c r="A10" s="111" t="s">
        <v>133</v>
      </c>
      <c r="B10" s="121"/>
      <c r="C10" s="76"/>
      <c r="D10" s="5"/>
      <c r="E10" s="72"/>
      <c r="F10" s="72"/>
      <c r="G10" s="150" t="s">
        <v>136</v>
      </c>
      <c r="H10" s="152"/>
      <c r="I10" s="22"/>
    </row>
    <row r="11" spans="1:9" ht="15.75" customHeight="1" thickBot="1">
      <c r="A11" s="122"/>
      <c r="B11" s="121"/>
      <c r="C11" s="126"/>
      <c r="D11" s="126"/>
      <c r="E11" s="77" t="str">
        <f>IFERROR(VLOOKUP(D11,[0]!D,4,0)," ")</f>
        <v xml:space="preserve"> </v>
      </c>
      <c r="F11" s="77"/>
      <c r="G11" s="78"/>
      <c r="H11" s="5"/>
      <c r="I11" s="36"/>
    </row>
    <row r="12" spans="1:9">
      <c r="A12" s="12"/>
      <c r="B12" s="79"/>
      <c r="C12" s="80"/>
      <c r="D12" s="5"/>
      <c r="E12" s="72"/>
      <c r="F12" s="37" t="s">
        <v>66</v>
      </c>
      <c r="G12" s="38"/>
      <c r="H12" s="39"/>
      <c r="I12" s="40"/>
    </row>
    <row r="13" spans="1:9" ht="15" customHeight="1">
      <c r="A13" s="111" t="s">
        <v>0</v>
      </c>
      <c r="B13" s="112"/>
      <c r="C13" s="126"/>
      <c r="D13" s="126"/>
      <c r="E13" s="72"/>
      <c r="F13" s="41"/>
      <c r="G13" s="42"/>
      <c r="H13" s="43"/>
      <c r="I13" s="44"/>
    </row>
    <row r="14" spans="1:9" ht="15" customHeight="1">
      <c r="A14" s="35"/>
      <c r="B14" s="81"/>
      <c r="C14" s="82"/>
      <c r="D14" s="82"/>
      <c r="E14" s="72"/>
      <c r="F14" s="41"/>
      <c r="G14" s="42"/>
      <c r="H14" s="42"/>
      <c r="I14" s="83"/>
    </row>
    <row r="15" spans="1:9" ht="15.75" customHeight="1" thickBot="1">
      <c r="A15" s="111" t="s">
        <v>134</v>
      </c>
      <c r="B15" s="121"/>
      <c r="C15" s="5"/>
      <c r="D15" s="5"/>
      <c r="E15" s="72"/>
      <c r="F15" s="45"/>
      <c r="G15" s="46"/>
      <c r="H15" s="47"/>
      <c r="I15" s="48"/>
    </row>
    <row r="16" spans="1:9" ht="15" customHeight="1" thickBot="1">
      <c r="A16" s="122"/>
      <c r="B16" s="121"/>
      <c r="C16" s="126"/>
      <c r="D16" s="126"/>
      <c r="E16" s="72"/>
      <c r="F16" s="5"/>
      <c r="G16" s="5"/>
      <c r="H16" s="5"/>
      <c r="I16" s="36"/>
    </row>
    <row r="17" spans="1:16">
      <c r="A17" s="49"/>
      <c r="B17" s="5"/>
      <c r="C17" s="5"/>
      <c r="D17" s="5"/>
      <c r="E17" s="72"/>
      <c r="F17" s="148" t="s">
        <v>146</v>
      </c>
      <c r="G17" s="148"/>
      <c r="H17" s="148"/>
      <c r="I17" s="149"/>
    </row>
    <row r="18" spans="1:16" ht="15" customHeight="1">
      <c r="A18" s="113" t="s">
        <v>142</v>
      </c>
      <c r="B18" s="114"/>
      <c r="C18" s="126"/>
      <c r="D18" s="126"/>
      <c r="E18" s="72"/>
      <c r="F18" s="124" t="s">
        <v>5</v>
      </c>
      <c r="G18" s="124"/>
      <c r="H18" s="125"/>
      <c r="I18" s="24"/>
    </row>
    <row r="19" spans="1:16">
      <c r="A19" s="49"/>
      <c r="B19" s="5"/>
      <c r="C19" s="138"/>
      <c r="D19" s="138"/>
      <c r="E19" s="72"/>
      <c r="F19" s="119" t="s">
        <v>131</v>
      </c>
      <c r="G19" s="119"/>
      <c r="H19" s="120"/>
      <c r="I19" s="24"/>
    </row>
    <row r="20" spans="1:16" ht="16.5" customHeight="1">
      <c r="A20" s="115" t="s">
        <v>148</v>
      </c>
      <c r="B20" s="116"/>
      <c r="C20" s="73"/>
      <c r="D20" s="73"/>
      <c r="E20" s="73"/>
      <c r="F20" s="119" t="s">
        <v>130</v>
      </c>
      <c r="G20" s="119"/>
      <c r="H20" s="120"/>
      <c r="I20" s="24"/>
    </row>
    <row r="21" spans="1:16" ht="16.5" customHeight="1">
      <c r="A21" s="115"/>
      <c r="B21" s="116"/>
      <c r="C21" s="126"/>
      <c r="D21" s="126"/>
      <c r="E21" s="72"/>
      <c r="F21" s="119" t="s">
        <v>132</v>
      </c>
      <c r="G21" s="119"/>
      <c r="H21" s="120"/>
      <c r="I21" s="24"/>
    </row>
    <row r="22" spans="1:16" ht="43.5" customHeight="1" thickBot="1">
      <c r="A22" s="117"/>
      <c r="B22" s="118"/>
      <c r="C22" s="9"/>
      <c r="D22" s="8"/>
      <c r="E22" s="16"/>
      <c r="F22" s="123"/>
      <c r="G22" s="123"/>
      <c r="H22" s="123"/>
      <c r="I22" s="26"/>
    </row>
    <row r="23" spans="1:16" ht="105" thickBot="1">
      <c r="A23" s="50" t="s">
        <v>127</v>
      </c>
      <c r="B23" s="32" t="s">
        <v>1</v>
      </c>
      <c r="C23" s="186" t="s">
        <v>2</v>
      </c>
      <c r="D23" s="187"/>
      <c r="E23" s="186" t="s">
        <v>67</v>
      </c>
      <c r="F23" s="187"/>
      <c r="G23" s="33" t="s">
        <v>69</v>
      </c>
      <c r="H23" s="63" t="s">
        <v>149</v>
      </c>
      <c r="I23" s="27" t="s">
        <v>3</v>
      </c>
      <c r="J23" s="19"/>
    </row>
    <row r="24" spans="1:16">
      <c r="A24" s="84"/>
      <c r="B24" s="85"/>
      <c r="C24" s="190"/>
      <c r="D24" s="191"/>
      <c r="E24" s="188" t="str">
        <f>IFERROR(VLOOKUP(A24,#REF!,4,0)," ")</f>
        <v xml:space="preserve"> </v>
      </c>
      <c r="F24" s="189"/>
      <c r="G24" s="51" t="str">
        <f>IFERROR(VLOOKUP(A24,#REF!,5,0)," ")</f>
        <v xml:space="preserve"> </v>
      </c>
      <c r="H24" s="52"/>
      <c r="I24" s="86"/>
      <c r="J24" s="20" t="str">
        <f>IFERROR(VLOOKUP(A24,#REF!,8,0)," ")</f>
        <v xml:space="preserve"> </v>
      </c>
      <c r="K24" s="5"/>
      <c r="L24" s="5"/>
      <c r="M24" s="5"/>
      <c r="N24" s="7"/>
      <c r="O24" s="6"/>
      <c r="P24" s="6"/>
    </row>
    <row r="25" spans="1:16">
      <c r="A25" s="84"/>
      <c r="B25" s="54"/>
      <c r="C25" s="156"/>
      <c r="D25" s="157"/>
      <c r="E25" s="182" t="str">
        <f>IFERROR(VLOOKUP(A25,#REF!,4,0)," ")</f>
        <v xml:space="preserve"> </v>
      </c>
      <c r="F25" s="183"/>
      <c r="G25" s="59" t="str">
        <f>IFERROR(VLOOKUP(A25,#REF!,5,0)," ")</f>
        <v xml:space="preserve"> </v>
      </c>
      <c r="H25" s="53"/>
      <c r="I25" s="86"/>
      <c r="J25" s="20" t="str">
        <f>IFERROR(VLOOKUP(A25,#REF!,8,0)," ")</f>
        <v xml:space="preserve"> </v>
      </c>
      <c r="K25" s="5"/>
      <c r="L25" s="5"/>
      <c r="M25" s="5"/>
      <c r="N25" s="7"/>
      <c r="O25" s="6"/>
      <c r="P25" s="6"/>
    </row>
    <row r="26" spans="1:16">
      <c r="A26" s="84"/>
      <c r="B26" s="54"/>
      <c r="C26" s="156" t="str">
        <f>IFERROR(VLOOKUP(A26,#REF!,3,0)," ")</f>
        <v xml:space="preserve"> </v>
      </c>
      <c r="D26" s="157"/>
      <c r="E26" s="182" t="str">
        <f>IFERROR(VLOOKUP(A26,#REF!,4,0)," ")</f>
        <v xml:space="preserve"> </v>
      </c>
      <c r="F26" s="183"/>
      <c r="G26" s="59" t="str">
        <f>IFERROR(VLOOKUP(A26,#REF!,5,0)," ")</f>
        <v xml:space="preserve"> </v>
      </c>
      <c r="H26" s="53"/>
      <c r="I26" s="86"/>
      <c r="J26" s="20" t="str">
        <f>IFERROR(VLOOKUP(A26,#REF!,8,0)," ")</f>
        <v xml:space="preserve"> </v>
      </c>
      <c r="K26" s="5"/>
      <c r="L26" s="5"/>
      <c r="M26" s="5"/>
      <c r="N26" s="7"/>
      <c r="O26" s="6"/>
      <c r="P26" s="6"/>
    </row>
    <row r="27" spans="1:16">
      <c r="A27" s="84"/>
      <c r="B27" s="54"/>
      <c r="C27" s="156" t="str">
        <f>IFERROR(VLOOKUP(A27,#REF!,3,0)," ")</f>
        <v xml:space="preserve"> </v>
      </c>
      <c r="D27" s="157"/>
      <c r="E27" s="182" t="str">
        <f>IFERROR(VLOOKUP(A27,#REF!,4,0)," ")</f>
        <v xml:space="preserve"> </v>
      </c>
      <c r="F27" s="183"/>
      <c r="G27" s="59" t="str">
        <f>IFERROR(VLOOKUP(A27,#REF!,5,0)," ")</f>
        <v xml:space="preserve"> </v>
      </c>
      <c r="H27" s="53"/>
      <c r="I27" s="86"/>
      <c r="J27" s="20" t="str">
        <f>IFERROR(VLOOKUP(A27,#REF!,8,0)," ")</f>
        <v xml:space="preserve"> </v>
      </c>
      <c r="K27" s="5"/>
      <c r="L27" s="5"/>
      <c r="M27" s="5"/>
      <c r="N27" s="7"/>
      <c r="O27" s="6"/>
      <c r="P27" s="6"/>
    </row>
    <row r="28" spans="1:16">
      <c r="A28" s="84"/>
      <c r="B28" s="54"/>
      <c r="C28" s="55"/>
      <c r="D28" s="56"/>
      <c r="E28" s="57"/>
      <c r="F28" s="58"/>
      <c r="G28" s="59"/>
      <c r="H28" s="53"/>
      <c r="I28" s="86"/>
      <c r="J28" s="20"/>
      <c r="K28" s="5"/>
      <c r="L28" s="5"/>
      <c r="M28" s="5"/>
      <c r="N28" s="7"/>
      <c r="O28" s="6"/>
      <c r="P28" s="6"/>
    </row>
    <row r="29" spans="1:16">
      <c r="A29" s="84"/>
      <c r="B29" s="54"/>
      <c r="C29" s="156" t="str">
        <f>IFERROR(VLOOKUP(A29,#REF!,3,0)," ")</f>
        <v xml:space="preserve"> </v>
      </c>
      <c r="D29" s="157"/>
      <c r="E29" s="182" t="str">
        <f>IFERROR(VLOOKUP(A29,#REF!,4,0)," ")</f>
        <v xml:space="preserve"> </v>
      </c>
      <c r="F29" s="183"/>
      <c r="G29" s="59" t="str">
        <f>IFERROR(VLOOKUP(A29,#REF!,5,0)," ")</f>
        <v xml:space="preserve"> </v>
      </c>
      <c r="H29" s="53"/>
      <c r="I29" s="86"/>
      <c r="J29" s="20" t="str">
        <f>IFERROR(VLOOKUP(A29,#REF!,8,0)," ")</f>
        <v xml:space="preserve"> </v>
      </c>
      <c r="K29" s="5"/>
      <c r="L29" s="5"/>
      <c r="M29" s="5"/>
      <c r="N29" s="7"/>
      <c r="O29" s="6"/>
      <c r="P29" s="6"/>
    </row>
    <row r="30" spans="1:16">
      <c r="A30" s="84"/>
      <c r="B30" s="54"/>
      <c r="C30" s="156" t="str">
        <f>IFERROR(VLOOKUP(A30,#REF!,3,0)," ")</f>
        <v xml:space="preserve"> </v>
      </c>
      <c r="D30" s="157"/>
      <c r="E30" s="182" t="str">
        <f>IFERROR(VLOOKUP(A30,#REF!,4,0)," ")</f>
        <v xml:space="preserve"> </v>
      </c>
      <c r="F30" s="183"/>
      <c r="G30" s="59" t="str">
        <f>IFERROR(VLOOKUP(A30,#REF!,5,0)," ")</f>
        <v xml:space="preserve"> </v>
      </c>
      <c r="H30" s="53"/>
      <c r="I30" s="86"/>
      <c r="J30" s="20" t="str">
        <f>IFERROR(VLOOKUP(A30,#REF!,8,0)," ")</f>
        <v xml:space="preserve"> </v>
      </c>
      <c r="K30" s="5"/>
      <c r="L30" s="5"/>
      <c r="M30" s="5"/>
      <c r="N30" s="7"/>
      <c r="O30" s="6"/>
      <c r="P30" s="6"/>
    </row>
    <row r="31" spans="1:16">
      <c r="A31" s="84"/>
      <c r="B31" s="54"/>
      <c r="C31" s="156" t="str">
        <f>IFERROR(VLOOKUP(A31,#REF!,3,0)," ")</f>
        <v xml:space="preserve"> </v>
      </c>
      <c r="D31" s="157"/>
      <c r="E31" s="182" t="str">
        <f>IFERROR(VLOOKUP(A31,#REF!,4,0)," ")</f>
        <v xml:space="preserve"> </v>
      </c>
      <c r="F31" s="183"/>
      <c r="G31" s="59" t="str">
        <f>IFERROR(VLOOKUP(A31,#REF!,5,0)," ")</f>
        <v xml:space="preserve"> </v>
      </c>
      <c r="H31" s="53"/>
      <c r="I31" s="86"/>
      <c r="J31" s="20" t="str">
        <f>IFERROR(VLOOKUP(A31,#REF!,8,0)," ")</f>
        <v xml:space="preserve"> </v>
      </c>
      <c r="K31" s="5"/>
      <c r="L31" s="5"/>
      <c r="M31" s="5"/>
      <c r="N31" s="7"/>
      <c r="O31" s="6"/>
      <c r="P31" s="6"/>
    </row>
    <row r="32" spans="1:16">
      <c r="A32" s="84"/>
      <c r="B32" s="54"/>
      <c r="C32" s="156" t="str">
        <f>IFERROR(VLOOKUP(A32,#REF!,3,0)," ")</f>
        <v xml:space="preserve"> </v>
      </c>
      <c r="D32" s="157"/>
      <c r="E32" s="182" t="str">
        <f>IFERROR(VLOOKUP(A32,#REF!,4,0)," ")</f>
        <v xml:space="preserve"> </v>
      </c>
      <c r="F32" s="183"/>
      <c r="G32" s="59" t="str">
        <f>IFERROR(VLOOKUP(A32,#REF!,5,0)," ")</f>
        <v xml:space="preserve"> </v>
      </c>
      <c r="H32" s="53"/>
      <c r="I32" s="86"/>
      <c r="J32" s="20" t="str">
        <f>IFERROR(VLOOKUP(A32,#REF!,8,0)," ")</f>
        <v xml:space="preserve"> </v>
      </c>
      <c r="K32" s="5"/>
      <c r="L32" s="5"/>
      <c r="M32" s="5"/>
      <c r="N32" s="7"/>
      <c r="O32" s="6"/>
      <c r="P32" s="6"/>
    </row>
    <row r="33" spans="1:16" ht="15.75" thickBot="1">
      <c r="A33" s="84"/>
      <c r="B33" s="54"/>
      <c r="C33" s="156" t="str">
        <f>IFERROR(VLOOKUP(A33,#REF!,3,0)," ")</f>
        <v xml:space="preserve"> </v>
      </c>
      <c r="D33" s="157"/>
      <c r="E33" s="184" t="str">
        <f>IFERROR(VLOOKUP(A33,#REF!,4,0)," ")</f>
        <v xml:space="preserve"> </v>
      </c>
      <c r="F33" s="185"/>
      <c r="G33" s="59" t="str">
        <f>IFERROR(VLOOKUP(A33,#REF!,5,0)," ")</f>
        <v xml:space="preserve"> </v>
      </c>
      <c r="H33" s="53"/>
      <c r="I33" s="86"/>
      <c r="J33" s="20" t="str">
        <f>IFERROR(VLOOKUP(A33,#REF!,8,0)," ")</f>
        <v xml:space="preserve"> </v>
      </c>
      <c r="K33" s="5"/>
      <c r="L33" s="5"/>
      <c r="M33" s="5"/>
      <c r="N33" s="7"/>
      <c r="O33" s="6"/>
      <c r="P33" s="6"/>
    </row>
    <row r="34" spans="1:16" ht="15" customHeight="1">
      <c r="A34" s="173" t="s">
        <v>147</v>
      </c>
      <c r="B34" s="174"/>
      <c r="C34" s="174"/>
      <c r="D34" s="174"/>
      <c r="E34" s="174"/>
      <c r="F34" s="174"/>
      <c r="G34" s="175"/>
      <c r="H34" s="170" t="s">
        <v>135</v>
      </c>
      <c r="I34" s="167">
        <f>SUM(I24:I33)</f>
        <v>0</v>
      </c>
      <c r="J34" s="19"/>
    </row>
    <row r="35" spans="1:16" ht="13.5" customHeight="1">
      <c r="A35" s="176"/>
      <c r="B35" s="177"/>
      <c r="C35" s="177"/>
      <c r="D35" s="177"/>
      <c r="E35" s="177"/>
      <c r="F35" s="177"/>
      <c r="G35" s="178"/>
      <c r="H35" s="171"/>
      <c r="I35" s="168"/>
      <c r="J35" s="19"/>
    </row>
    <row r="36" spans="1:16" ht="15.75" thickBot="1">
      <c r="A36" s="179"/>
      <c r="B36" s="180"/>
      <c r="C36" s="180"/>
      <c r="D36" s="180"/>
      <c r="E36" s="180"/>
      <c r="F36" s="180"/>
      <c r="G36" s="181"/>
      <c r="H36" s="172"/>
      <c r="I36" s="169"/>
      <c r="J36" s="19"/>
    </row>
    <row r="37" spans="1:16">
      <c r="A37" s="158" t="s">
        <v>68</v>
      </c>
      <c r="B37" s="159"/>
      <c r="C37" s="159"/>
      <c r="D37" s="159"/>
      <c r="E37" s="159"/>
      <c r="F37" s="159"/>
      <c r="G37" s="159"/>
      <c r="H37" s="159"/>
      <c r="I37" s="160"/>
      <c r="J37" s="19"/>
    </row>
    <row r="38" spans="1:16">
      <c r="A38" s="161"/>
      <c r="B38" s="162"/>
      <c r="C38" s="162"/>
      <c r="D38" s="162"/>
      <c r="E38" s="162"/>
      <c r="F38" s="162"/>
      <c r="G38" s="162"/>
      <c r="H38" s="162"/>
      <c r="I38" s="163"/>
      <c r="J38" s="19"/>
    </row>
    <row r="39" spans="1:16" ht="21" customHeight="1">
      <c r="A39" s="164"/>
      <c r="B39" s="165"/>
      <c r="C39" s="165"/>
      <c r="D39" s="165"/>
      <c r="E39" s="165"/>
      <c r="F39" s="165"/>
      <c r="G39" s="165"/>
      <c r="H39" s="165"/>
      <c r="I39" s="166"/>
      <c r="J39" s="19"/>
    </row>
    <row r="40" spans="1:16" ht="15.75">
      <c r="A40" s="60"/>
      <c r="B40" s="87"/>
      <c r="C40" s="87"/>
      <c r="D40" s="87"/>
      <c r="E40" s="87"/>
      <c r="F40" s="87"/>
      <c r="G40" s="87"/>
      <c r="H40" s="87"/>
      <c r="I40" s="61"/>
    </row>
    <row r="41" spans="1:16">
      <c r="A41" s="13" t="s">
        <v>138</v>
      </c>
      <c r="B41" s="88"/>
      <c r="C41" s="88"/>
      <c r="D41" s="89" t="s">
        <v>139</v>
      </c>
      <c r="E41" s="90"/>
      <c r="F41" s="73"/>
      <c r="G41" s="91" t="s">
        <v>143</v>
      </c>
      <c r="H41" s="92"/>
      <c r="I41" s="28"/>
    </row>
    <row r="42" spans="1:16">
      <c r="A42" s="13"/>
      <c r="B42" s="88"/>
      <c r="C42" s="88"/>
      <c r="D42" s="89"/>
      <c r="E42" s="90"/>
      <c r="F42" s="73"/>
      <c r="G42" s="91"/>
      <c r="H42" s="92"/>
      <c r="I42" s="28"/>
    </row>
    <row r="43" spans="1:16">
      <c r="A43" s="14"/>
      <c r="B43" s="93"/>
      <c r="C43" s="93"/>
      <c r="D43" s="5"/>
      <c r="E43" s="94"/>
      <c r="F43" s="93"/>
      <c r="G43" s="93"/>
      <c r="H43" s="93"/>
      <c r="I43" s="29"/>
    </row>
    <row r="44" spans="1:16">
      <c r="A44" s="153"/>
      <c r="B44" s="154"/>
      <c r="C44" s="93"/>
      <c r="D44" s="155"/>
      <c r="E44" s="155"/>
      <c r="F44" s="94"/>
      <c r="G44" s="18"/>
      <c r="H44" s="10"/>
      <c r="I44" s="95"/>
    </row>
    <row r="45" spans="1:16">
      <c r="A45" s="15" t="s">
        <v>4</v>
      </c>
      <c r="B45" s="96"/>
      <c r="C45" s="96"/>
      <c r="D45" s="97" t="s">
        <v>4</v>
      </c>
      <c r="E45" s="98"/>
      <c r="F45" s="98"/>
      <c r="G45" s="99" t="s">
        <v>4</v>
      </c>
      <c r="H45" s="100"/>
      <c r="I45" s="30"/>
    </row>
    <row r="46" spans="1:16">
      <c r="A46" s="49"/>
      <c r="B46" s="5"/>
      <c r="C46" s="96"/>
      <c r="D46" s="96"/>
      <c r="E46" s="94"/>
      <c r="F46" s="101"/>
      <c r="G46" s="102" t="s">
        <v>144</v>
      </c>
      <c r="H46" s="100"/>
      <c r="I46" s="30"/>
    </row>
    <row r="47" spans="1:16">
      <c r="A47" s="49"/>
      <c r="B47" s="5"/>
      <c r="C47" s="5"/>
      <c r="D47" s="5"/>
      <c r="E47" s="73"/>
      <c r="F47" s="73"/>
      <c r="G47" s="73"/>
      <c r="H47" s="5"/>
      <c r="I47" s="36"/>
    </row>
    <row r="48" spans="1:16">
      <c r="A48" s="49"/>
      <c r="B48" s="5"/>
      <c r="C48" s="5"/>
      <c r="D48" s="5"/>
      <c r="E48" s="73"/>
      <c r="F48" s="73"/>
      <c r="G48" s="73"/>
      <c r="H48" s="5"/>
      <c r="I48" s="36"/>
    </row>
    <row r="49" spans="1:9" ht="15.75" thickBot="1">
      <c r="A49" s="62"/>
      <c r="B49" s="47"/>
      <c r="C49" s="47"/>
      <c r="D49" s="47"/>
      <c r="E49" s="46"/>
      <c r="F49" s="46"/>
      <c r="G49" s="46"/>
      <c r="H49" s="47"/>
      <c r="I49" s="48"/>
    </row>
  </sheetData>
  <dataConsolidate/>
  <mergeCells count="52">
    <mergeCell ref="E23:F23"/>
    <mergeCell ref="C27:D27"/>
    <mergeCell ref="E27:F27"/>
    <mergeCell ref="C29:D29"/>
    <mergeCell ref="E29:F29"/>
    <mergeCell ref="C25:D25"/>
    <mergeCell ref="E25:F25"/>
    <mergeCell ref="C26:D26"/>
    <mergeCell ref="E26:F26"/>
    <mergeCell ref="E24:F24"/>
    <mergeCell ref="C24:D24"/>
    <mergeCell ref="C23:D23"/>
    <mergeCell ref="A44:B44"/>
    <mergeCell ref="D44:E44"/>
    <mergeCell ref="C33:D33"/>
    <mergeCell ref="C30:D30"/>
    <mergeCell ref="C31:D31"/>
    <mergeCell ref="C32:D32"/>
    <mergeCell ref="A37:I39"/>
    <mergeCell ref="I34:I36"/>
    <mergeCell ref="H34:H36"/>
    <mergeCell ref="A34:G36"/>
    <mergeCell ref="E31:F31"/>
    <mergeCell ref="E30:F30"/>
    <mergeCell ref="E33:F33"/>
    <mergeCell ref="E32:F32"/>
    <mergeCell ref="H1:I2"/>
    <mergeCell ref="H3:I4"/>
    <mergeCell ref="H5:I6"/>
    <mergeCell ref="C8:D8"/>
    <mergeCell ref="F19:H19"/>
    <mergeCell ref="C19:D19"/>
    <mergeCell ref="C13:D13"/>
    <mergeCell ref="C1:G6"/>
    <mergeCell ref="C16:D16"/>
    <mergeCell ref="C18:D18"/>
    <mergeCell ref="C11:D11"/>
    <mergeCell ref="F17:I17"/>
    <mergeCell ref="G8:H8"/>
    <mergeCell ref="G10:H10"/>
    <mergeCell ref="F21:H21"/>
    <mergeCell ref="A10:B11"/>
    <mergeCell ref="A15:B16"/>
    <mergeCell ref="F22:H22"/>
    <mergeCell ref="F18:H18"/>
    <mergeCell ref="F20:H20"/>
    <mergeCell ref="C21:D21"/>
    <mergeCell ref="A1:B6"/>
    <mergeCell ref="A8:B8"/>
    <mergeCell ref="A13:B13"/>
    <mergeCell ref="A18:B18"/>
    <mergeCell ref="A20:B22"/>
  </mergeCells>
  <conditionalFormatting sqref="A1">
    <cfRule type="duplicateValues" dxfId="155" priority="75995"/>
    <cfRule type="duplicateValues" dxfId="154" priority="75996"/>
    <cfRule type="duplicateValues" dxfId="153" priority="75994"/>
  </conditionalFormatting>
  <conditionalFormatting sqref="A8:A9">
    <cfRule type="duplicateValues" dxfId="152" priority="76665"/>
    <cfRule type="duplicateValues" dxfId="151" priority="76666"/>
    <cfRule type="duplicateValues" dxfId="150" priority="76667"/>
  </conditionalFormatting>
  <conditionalFormatting sqref="A10">
    <cfRule type="duplicateValues" dxfId="149" priority="76668"/>
    <cfRule type="duplicateValues" dxfId="148" priority="76670"/>
    <cfRule type="duplicateValues" dxfId="147" priority="76669"/>
  </conditionalFormatting>
  <conditionalFormatting sqref="A13:A14">
    <cfRule type="duplicateValues" dxfId="146" priority="76671"/>
    <cfRule type="duplicateValues" dxfId="145" priority="76672"/>
    <cfRule type="duplicateValues" dxfId="144" priority="76673"/>
  </conditionalFormatting>
  <conditionalFormatting sqref="A15">
    <cfRule type="duplicateValues" dxfId="143" priority="1"/>
    <cfRule type="duplicateValues" dxfId="142" priority="2"/>
    <cfRule type="duplicateValues" dxfId="141" priority="3"/>
  </conditionalFormatting>
  <conditionalFormatting sqref="A18">
    <cfRule type="duplicateValues" dxfId="140" priority="76677"/>
    <cfRule type="duplicateValues" dxfId="139" priority="76678"/>
    <cfRule type="duplicateValues" dxfId="138" priority="76679"/>
  </conditionalFormatting>
  <conditionalFormatting sqref="A20:A21">
    <cfRule type="duplicateValues" dxfId="137" priority="76699"/>
    <cfRule type="duplicateValues" dxfId="136" priority="76700"/>
    <cfRule type="duplicateValues" dxfId="135" priority="76701"/>
  </conditionalFormatting>
  <conditionalFormatting sqref="A24:B24">
    <cfRule type="duplicateValues" dxfId="134" priority="75543"/>
    <cfRule type="duplicateValues" dxfId="133" priority="75547"/>
    <cfRule type="duplicateValues" dxfId="132" priority="75546"/>
    <cfRule type="duplicateValues" dxfId="131" priority="75545" stopIfTrue="1"/>
    <cfRule type="duplicateValues" dxfId="130" priority="75544" stopIfTrue="1"/>
  </conditionalFormatting>
  <conditionalFormatting sqref="A24:B31">
    <cfRule type="duplicateValues" dxfId="129" priority="76918"/>
    <cfRule type="duplicateValues" dxfId="128" priority="76915" stopIfTrue="1"/>
    <cfRule type="duplicateValues" dxfId="127" priority="76916" stopIfTrue="1"/>
    <cfRule type="duplicateValues" dxfId="126" priority="76917"/>
    <cfRule type="duplicateValues" dxfId="125" priority="76914"/>
  </conditionalFormatting>
  <conditionalFormatting sqref="A24:B33">
    <cfRule type="duplicateValues" dxfId="124" priority="76934"/>
  </conditionalFormatting>
  <conditionalFormatting sqref="A32:B32">
    <cfRule type="duplicateValues" dxfId="123" priority="74618"/>
    <cfRule type="duplicateValues" dxfId="122" priority="74619" stopIfTrue="1"/>
    <cfRule type="duplicateValues" dxfId="121" priority="74622"/>
    <cfRule type="duplicateValues" dxfId="120" priority="74621"/>
    <cfRule type="duplicateValues" dxfId="119" priority="74620" stopIfTrue="1"/>
  </conditionalFormatting>
  <conditionalFormatting sqref="A33:B33">
    <cfRule type="duplicateValues" dxfId="118" priority="74605" stopIfTrue="1"/>
    <cfRule type="duplicateValues" dxfId="117" priority="74607"/>
    <cfRule type="duplicateValues" dxfId="116" priority="74606"/>
    <cfRule type="duplicateValues" dxfId="115" priority="74603"/>
    <cfRule type="duplicateValues" dxfId="114" priority="74604" stopIfTrue="1"/>
  </conditionalFormatting>
  <conditionalFormatting sqref="A41:B42">
    <cfRule type="duplicateValues" dxfId="113" priority="75898"/>
    <cfRule type="duplicateValues" dxfId="112" priority="75897"/>
    <cfRule type="duplicateValues" dxfId="111" priority="75896"/>
    <cfRule type="duplicateValues" dxfId="110" priority="75895"/>
    <cfRule type="duplicateValues" dxfId="109" priority="75894"/>
  </conditionalFormatting>
  <conditionalFormatting sqref="A47:C65529 A18 A7:C7 C22 A8:A10 A12:B12 A17:B17 A19:B19 G46 C41:C46 A34 A23:B23 A1 A13:A15">
    <cfRule type="duplicateValues" dxfId="108" priority="76372"/>
  </conditionalFormatting>
  <conditionalFormatting sqref="C24">
    <cfRule type="duplicateValues" dxfId="107" priority="75382"/>
    <cfRule type="duplicateValues" dxfId="106" priority="75381"/>
    <cfRule type="duplicateValues" dxfId="105" priority="75380" stopIfTrue="1"/>
    <cfRule type="duplicateValues" dxfId="104" priority="75379" stopIfTrue="1"/>
    <cfRule type="duplicateValues" dxfId="103" priority="75378"/>
  </conditionalFormatting>
  <conditionalFormatting sqref="C25">
    <cfRule type="duplicateValues" dxfId="102" priority="75118"/>
    <cfRule type="duplicateValues" dxfId="101" priority="75119" stopIfTrue="1"/>
    <cfRule type="duplicateValues" dxfId="100" priority="75122"/>
    <cfRule type="duplicateValues" dxfId="99" priority="75121"/>
    <cfRule type="duplicateValues" dxfId="98" priority="75120" stopIfTrue="1"/>
  </conditionalFormatting>
  <conditionalFormatting sqref="C26">
    <cfRule type="duplicateValues" dxfId="97" priority="75112"/>
    <cfRule type="duplicateValues" dxfId="96" priority="75111"/>
    <cfRule type="duplicateValues" dxfId="95" priority="75110" stopIfTrue="1"/>
    <cfRule type="duplicateValues" dxfId="94" priority="75109" stopIfTrue="1"/>
    <cfRule type="duplicateValues" dxfId="93" priority="75108"/>
  </conditionalFormatting>
  <conditionalFormatting sqref="C27:C28">
    <cfRule type="duplicateValues" dxfId="92" priority="74842"/>
    <cfRule type="duplicateValues" dxfId="91" priority="74841"/>
    <cfRule type="duplicateValues" dxfId="90" priority="74840" stopIfTrue="1"/>
    <cfRule type="duplicateValues" dxfId="89" priority="74839" stopIfTrue="1"/>
    <cfRule type="duplicateValues" dxfId="88" priority="74838"/>
  </conditionalFormatting>
  <conditionalFormatting sqref="C29">
    <cfRule type="duplicateValues" dxfId="87" priority="74829" stopIfTrue="1"/>
    <cfRule type="duplicateValues" dxfId="86" priority="74828"/>
    <cfRule type="duplicateValues" dxfId="85" priority="74830" stopIfTrue="1"/>
    <cfRule type="duplicateValues" dxfId="84" priority="74831"/>
    <cfRule type="duplicateValues" dxfId="83" priority="74832"/>
  </conditionalFormatting>
  <conditionalFormatting sqref="C30">
    <cfRule type="duplicateValues" dxfId="82" priority="74638"/>
    <cfRule type="duplicateValues" dxfId="81" priority="74642"/>
    <cfRule type="duplicateValues" dxfId="80" priority="74641"/>
    <cfRule type="duplicateValues" dxfId="79" priority="74640" stopIfTrue="1"/>
    <cfRule type="duplicateValues" dxfId="78" priority="74639" stopIfTrue="1"/>
  </conditionalFormatting>
  <conditionalFormatting sqref="C31">
    <cfRule type="duplicateValues" dxfId="77" priority="74628"/>
    <cfRule type="duplicateValues" dxfId="76" priority="74629" stopIfTrue="1"/>
    <cfRule type="duplicateValues" dxfId="75" priority="74630" stopIfTrue="1"/>
    <cfRule type="duplicateValues" dxfId="74" priority="74631"/>
    <cfRule type="duplicateValues" dxfId="73" priority="74632"/>
  </conditionalFormatting>
  <conditionalFormatting sqref="C32">
    <cfRule type="duplicateValues" dxfId="72" priority="74615" stopIfTrue="1"/>
    <cfRule type="duplicateValues" dxfId="71" priority="74616"/>
    <cfRule type="duplicateValues" dxfId="70" priority="74617"/>
    <cfRule type="duplicateValues" dxfId="69" priority="74613"/>
    <cfRule type="duplicateValues" dxfId="68" priority="74614" stopIfTrue="1"/>
  </conditionalFormatting>
  <conditionalFormatting sqref="C33">
    <cfRule type="duplicateValues" dxfId="67" priority="74598"/>
    <cfRule type="duplicateValues" dxfId="66" priority="74599" stopIfTrue="1"/>
    <cfRule type="duplicateValues" dxfId="65" priority="74600" stopIfTrue="1"/>
    <cfRule type="duplicateValues" dxfId="64" priority="74601"/>
    <cfRule type="duplicateValues" dxfId="63" priority="74602"/>
  </conditionalFormatting>
  <conditionalFormatting sqref="D46 A43:B43 A45:B45">
    <cfRule type="duplicateValues" dxfId="62" priority="75906"/>
    <cfRule type="duplicateValues" dxfId="61" priority="75907"/>
    <cfRule type="duplicateValues" dxfId="60" priority="75904"/>
  </conditionalFormatting>
  <conditionalFormatting sqref="E11">
    <cfRule type="duplicateValues" dxfId="59" priority="75682"/>
    <cfRule type="duplicateValues" dxfId="58" priority="75680" stopIfTrue="1"/>
    <cfRule type="duplicateValues" dxfId="57" priority="75681"/>
    <cfRule type="duplicateValues" dxfId="56" priority="75678"/>
    <cfRule type="duplicateValues" dxfId="55" priority="75679" stopIfTrue="1"/>
  </conditionalFormatting>
  <conditionalFormatting sqref="E24">
    <cfRule type="duplicateValues" dxfId="54" priority="75138"/>
    <cfRule type="duplicateValues" dxfId="53" priority="75140" stopIfTrue="1"/>
    <cfRule type="duplicateValues" dxfId="52" priority="75141"/>
    <cfRule type="duplicateValues" dxfId="51" priority="75142"/>
    <cfRule type="duplicateValues" dxfId="50" priority="75139" stopIfTrue="1"/>
  </conditionalFormatting>
  <conditionalFormatting sqref="E25">
    <cfRule type="duplicateValues" dxfId="49" priority="75113"/>
    <cfRule type="duplicateValues" dxfId="48" priority="75117"/>
    <cfRule type="duplicateValues" dxfId="47" priority="75114" stopIfTrue="1"/>
    <cfRule type="duplicateValues" dxfId="46" priority="75115" stopIfTrue="1"/>
    <cfRule type="duplicateValues" dxfId="45" priority="75116"/>
  </conditionalFormatting>
  <conditionalFormatting sqref="E26">
    <cfRule type="duplicateValues" dxfId="44" priority="75107"/>
    <cfRule type="duplicateValues" dxfId="43" priority="75105" stopIfTrue="1"/>
    <cfRule type="duplicateValues" dxfId="42" priority="75104" stopIfTrue="1"/>
    <cfRule type="duplicateValues" dxfId="41" priority="75106"/>
    <cfRule type="duplicateValues" dxfId="40" priority="75103"/>
  </conditionalFormatting>
  <conditionalFormatting sqref="E27:E28">
    <cfRule type="duplicateValues" dxfId="39" priority="74837"/>
    <cfRule type="duplicateValues" dxfId="38" priority="74836"/>
    <cfRule type="duplicateValues" dxfId="37" priority="74833"/>
    <cfRule type="duplicateValues" dxfId="36" priority="74834" stopIfTrue="1"/>
    <cfRule type="duplicateValues" dxfId="35" priority="74835" stopIfTrue="1"/>
  </conditionalFormatting>
  <conditionalFormatting sqref="E29">
    <cfRule type="duplicateValues" dxfId="34" priority="74823"/>
    <cfRule type="duplicateValues" dxfId="33" priority="74824" stopIfTrue="1"/>
    <cfRule type="duplicateValues" dxfId="32" priority="74827"/>
    <cfRule type="duplicateValues" dxfId="31" priority="74825" stopIfTrue="1"/>
    <cfRule type="duplicateValues" dxfId="30" priority="74826"/>
  </conditionalFormatting>
  <conditionalFormatting sqref="E30">
    <cfRule type="duplicateValues" dxfId="29" priority="74637"/>
    <cfRule type="duplicateValues" dxfId="28" priority="74636"/>
    <cfRule type="duplicateValues" dxfId="27" priority="74635" stopIfTrue="1"/>
    <cfRule type="duplicateValues" dxfId="26" priority="74634" stopIfTrue="1"/>
    <cfRule type="duplicateValues" dxfId="25" priority="74633"/>
  </conditionalFormatting>
  <conditionalFormatting sqref="E31">
    <cfRule type="duplicateValues" dxfId="24" priority="74624" stopIfTrue="1"/>
    <cfRule type="duplicateValues" dxfId="23" priority="74623"/>
    <cfRule type="duplicateValues" dxfId="22" priority="74627"/>
    <cfRule type="duplicateValues" dxfId="21" priority="74626"/>
    <cfRule type="duplicateValues" dxfId="20" priority="74625" stopIfTrue="1"/>
  </conditionalFormatting>
  <conditionalFormatting sqref="E32">
    <cfRule type="duplicateValues" dxfId="19" priority="74612"/>
    <cfRule type="duplicateValues" dxfId="18" priority="74611"/>
    <cfRule type="duplicateValues" dxfId="17" priority="74610" stopIfTrue="1"/>
    <cfRule type="duplicateValues" dxfId="16" priority="74609" stopIfTrue="1"/>
    <cfRule type="duplicateValues" dxfId="15" priority="74608"/>
  </conditionalFormatting>
  <conditionalFormatting sqref="E33">
    <cfRule type="duplicateValues" dxfId="14" priority="74597"/>
    <cfRule type="duplicateValues" dxfId="13" priority="74596"/>
    <cfRule type="duplicateValues" dxfId="12" priority="74595" stopIfTrue="1"/>
    <cfRule type="duplicateValues" dxfId="11" priority="74594" stopIfTrue="1"/>
    <cfRule type="duplicateValues" dxfId="10" priority="74593"/>
  </conditionalFormatting>
  <conditionalFormatting sqref="G41:G42">
    <cfRule type="duplicateValues" dxfId="9" priority="75159"/>
    <cfRule type="duplicateValues" dxfId="8" priority="75161"/>
    <cfRule type="duplicateValues" dxfId="7" priority="75158"/>
    <cfRule type="duplicateValues" dxfId="6" priority="75162"/>
    <cfRule type="duplicateValues" dxfId="5" priority="75160"/>
  </conditionalFormatting>
  <conditionalFormatting sqref="G46 C22 A7:C7 A12:B12 C41:C46 A23:B23">
    <cfRule type="duplicateValues" dxfId="4" priority="76380"/>
    <cfRule type="duplicateValues" dxfId="3" priority="76388"/>
    <cfRule type="duplicateValues" dxfId="2" priority="76389"/>
  </conditionalFormatting>
  <conditionalFormatting sqref="G46 C41:C46">
    <cfRule type="duplicateValues" dxfId="1" priority="76377"/>
  </conditionalFormatting>
  <conditionalFormatting sqref="J34:J65529 J1:J23">
    <cfRule type="duplicateValues" dxfId="0" priority="76878"/>
  </conditionalFormatting>
  <printOptions horizontalCentered="1"/>
  <pageMargins left="0.15748031496062992" right="0.15748031496062992" top="0.19685039370078741" bottom="0.19685039370078741" header="0" footer="0"/>
  <pageSetup scale="69"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DATOS!$A$2:$A$42</xm:f>
          </x14:formula1>
          <xm:sqref>C11:D11 C16:D16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DATOS</vt:lpstr>
      <vt:lpstr>TRASLADO</vt:lpstr>
      <vt:lpstr>TRASLADO!Área_de_impresión</vt:lpstr>
      <vt:lpstr>Nombre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Xiomara Cañón</dc:creator>
  <cp:lastModifiedBy>nelson javier velandia castro</cp:lastModifiedBy>
  <cp:lastPrinted>2023-10-05T21:41:09Z</cp:lastPrinted>
  <dcterms:created xsi:type="dcterms:W3CDTF">2018-01-17T13:39:37Z</dcterms:created>
  <dcterms:modified xsi:type="dcterms:W3CDTF">2023-10-11T19:46:16Z</dcterms:modified>
</cp:coreProperties>
</file>