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1. SCRD 2022\Comite Institucional\Enero\"/>
    </mc:Choice>
  </mc:AlternateContent>
  <xr:revisionPtr revIDLastSave="0" documentId="8_{E0FB1F8E-7AE1-44C7-9E8B-DC5480BF933B}" xr6:coauthVersionLast="47" xr6:coauthVersionMax="47" xr10:uidLastSave="{00000000-0000-0000-0000-000000000000}"/>
  <bookViews>
    <workbookView xWindow="-120" yWindow="-120" windowWidth="20730" windowHeight="11160" tabRatio="817" xr2:uid="{8187A485-174E-4B9B-8615-AB389A0DA414}"/>
  </bookViews>
  <sheets>
    <sheet name="Riesgos Corrupción" sheetId="1" r:id="rId1"/>
    <sheet name="Anexo Riesgos de Corrupción" sheetId="10" r:id="rId2"/>
    <sheet name="Trámites" sheetId="2" r:id="rId3"/>
    <sheet name="RdC" sheetId="4" r:id="rId4"/>
    <sheet name="At. Ciudadano" sheetId="3" r:id="rId5"/>
    <sheet name="Transparencia" sheetId="5" r:id="rId6"/>
    <sheet name="Iniciativas Adicionales" sheetId="6" r:id="rId7"/>
    <sheet name="Control de Cambios" sheetId="9" r:id="rId8"/>
    <sheet name="Encuestas-Consulta-Reto Virtual" sheetId="7" r:id="rId9"/>
  </sheets>
  <externalReferences>
    <externalReference r:id="rId10"/>
    <externalReference r:id="rId11"/>
    <externalReference r:id="rId12"/>
    <externalReference r:id="rId13"/>
    <externalReference r:id="rId14"/>
  </externalReferences>
  <definedNames>
    <definedName name="TIPOLOGIA_DE_RIESGOS" localSheetId="1">[1]Hoja1!$C$3:$C$10</definedName>
    <definedName name="TIPOLOGIA_DE_RIESGOS">[2]Hoja1!$C$3:$C$10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0" l="1"/>
  <c r="L33" i="10"/>
  <c r="J33" i="10"/>
  <c r="I33" i="10"/>
  <c r="G33" i="10"/>
  <c r="F33" i="10"/>
  <c r="E33" i="10"/>
  <c r="D33" i="10"/>
  <c r="B33" i="10"/>
  <c r="K26" i="10"/>
  <c r="L25" i="10"/>
  <c r="K25" i="10"/>
  <c r="K24" i="10"/>
  <c r="H24" i="10"/>
  <c r="H23" i="10"/>
  <c r="L22" i="10"/>
  <c r="K22" i="10"/>
  <c r="J22" i="10"/>
  <c r="I22" i="10"/>
  <c r="H22" i="10"/>
  <c r="G22" i="10"/>
  <c r="F22" i="10"/>
  <c r="E22" i="10"/>
  <c r="D22" i="10"/>
  <c r="C22" i="10"/>
  <c r="B22" i="10"/>
  <c r="H21" i="10"/>
  <c r="L20" i="10"/>
  <c r="K20" i="10"/>
  <c r="J20" i="10"/>
  <c r="I20" i="10"/>
  <c r="H20" i="10"/>
  <c r="G20" i="10"/>
  <c r="F20" i="10"/>
  <c r="E20" i="10"/>
  <c r="D20" i="10"/>
  <c r="C20" i="10"/>
  <c r="H19" i="10"/>
  <c r="L18" i="10"/>
  <c r="K18" i="10"/>
  <c r="J18" i="10"/>
  <c r="I18" i="10"/>
  <c r="H18" i="10"/>
  <c r="G18" i="10"/>
  <c r="F18" i="10"/>
  <c r="E18" i="10"/>
  <c r="D18" i="10"/>
  <c r="C18" i="10"/>
  <c r="B18" i="10"/>
  <c r="H17" i="10"/>
  <c r="H16" i="10"/>
  <c r="L15" i="10"/>
  <c r="K15" i="10"/>
  <c r="J15" i="10"/>
  <c r="I15" i="10"/>
  <c r="H15" i="10"/>
  <c r="G15" i="10"/>
  <c r="F15" i="10"/>
  <c r="E15" i="10"/>
  <c r="D15" i="10"/>
  <c r="C15" i="10"/>
  <c r="B15" i="10"/>
  <c r="L14" i="10"/>
  <c r="K14" i="10"/>
  <c r="J14" i="10"/>
  <c r="I14" i="10"/>
  <c r="H14" i="10"/>
  <c r="G14" i="10"/>
  <c r="F14" i="10"/>
  <c r="E14" i="10"/>
  <c r="D14" i="10"/>
  <c r="C14" i="10"/>
  <c r="B14" i="10"/>
  <c r="H13" i="10"/>
  <c r="L12" i="10"/>
  <c r="K12" i="10"/>
  <c r="J12" i="10"/>
  <c r="I12" i="10"/>
  <c r="H12" i="10"/>
  <c r="G12" i="10"/>
  <c r="F12" i="10"/>
  <c r="E12" i="10"/>
  <c r="D12" i="10"/>
  <c r="C12" i="10"/>
  <c r="B12" i="10"/>
  <c r="L9" i="10"/>
  <c r="K9" i="10"/>
  <c r="J9" i="10"/>
  <c r="I9" i="10"/>
  <c r="G9" i="10"/>
  <c r="F9" i="10"/>
  <c r="E9" i="10"/>
  <c r="D9" i="10"/>
  <c r="C9" i="10"/>
  <c r="B9" i="10"/>
  <c r="A9" i="10"/>
  <c r="L7" i="10"/>
  <c r="K7" i="10"/>
  <c r="J7" i="10"/>
  <c r="I7" i="10"/>
  <c r="H7" i="10"/>
  <c r="G7" i="10"/>
  <c r="F7" i="10"/>
  <c r="E7" i="10"/>
  <c r="D7" i="10"/>
  <c r="C7" i="10"/>
  <c r="B7" i="10"/>
  <c r="A7" i="10"/>
  <c r="L5" i="10"/>
  <c r="K5" i="10"/>
  <c r="J5" i="10"/>
  <c r="I5" i="10"/>
  <c r="H5" i="10"/>
  <c r="G5" i="10"/>
  <c r="F5" i="10"/>
  <c r="E5" i="10"/>
  <c r="D5" i="10"/>
  <c r="C5" i="10"/>
  <c r="B5" i="10"/>
  <c r="A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4" authorId="0" shapeId="0" xr:uid="{44ED2AED-09C8-42F9-B788-5325145331CA}">
      <text>
        <r>
          <rPr>
            <b/>
            <sz val="9"/>
            <color indexed="81"/>
            <rFont val="Tahoma"/>
            <family val="2"/>
          </rPr>
          <t>scrdinvitado:</t>
        </r>
        <r>
          <rPr>
            <sz val="9"/>
            <color indexed="81"/>
            <rFont val="Tahoma"/>
            <family val="2"/>
          </rPr>
          <t xml:space="preserve">
Esta columna se diligencia automáticamente. Por favor no modificarla.</t>
        </r>
      </text>
    </comment>
    <comment ref="B4" authorId="0" shapeId="0" xr:uid="{BA9188A9-2855-451D-9C95-023362DEBF02}">
      <text>
        <r>
          <rPr>
            <b/>
            <sz val="9"/>
            <color indexed="81"/>
            <rFont val="Tahoma"/>
            <family val="2"/>
          </rPr>
          <t>scrdinvitado:</t>
        </r>
        <r>
          <rPr>
            <sz val="9"/>
            <color indexed="81"/>
            <rFont val="Tahoma"/>
            <family val="2"/>
          </rPr>
          <t xml:space="preserve">
Esta columna se diligencia automáticamente. Por favor no modificarla.</t>
        </r>
      </text>
    </comment>
    <comment ref="C4" authorId="0" shapeId="0" xr:uid="{4D5CE752-95A1-4218-8B4F-B6E3517C567E}">
      <text>
        <r>
          <rPr>
            <b/>
            <sz val="9"/>
            <color indexed="81"/>
            <rFont val="Tahoma"/>
            <family val="2"/>
          </rPr>
          <t>scrdinvitado:</t>
        </r>
        <r>
          <rPr>
            <sz val="9"/>
            <color indexed="81"/>
            <rFont val="Tahoma"/>
            <family val="2"/>
          </rPr>
          <t xml:space="preserve">
Esta columna se diligencia automáticamente. Por favor no modificarla.</t>
        </r>
      </text>
    </comment>
    <comment ref="D4" authorId="0" shapeId="0" xr:uid="{EDC583FD-ACA0-413B-A7D2-FA17F5648772}">
      <text>
        <r>
          <rPr>
            <b/>
            <sz val="9"/>
            <color indexed="81"/>
            <rFont val="Tahoma"/>
            <family val="2"/>
          </rPr>
          <t>scrdinvitado:</t>
        </r>
        <r>
          <rPr>
            <sz val="9"/>
            <color indexed="81"/>
            <rFont val="Tahoma"/>
            <family val="2"/>
          </rPr>
          <t xml:space="preserve">
Esta columna se diligencia automáticamente. Por favor no modificarla.</t>
        </r>
      </text>
    </comment>
    <comment ref="E4" authorId="0" shapeId="0" xr:uid="{293806C5-5464-4952-9C58-EDAD5FAD439C}">
      <text>
        <r>
          <rPr>
            <b/>
            <sz val="9"/>
            <color indexed="81"/>
            <rFont val="Tahoma"/>
            <family val="2"/>
          </rPr>
          <t>scrdinvitado:</t>
        </r>
        <r>
          <rPr>
            <sz val="9"/>
            <color indexed="81"/>
            <rFont val="Tahoma"/>
            <family val="2"/>
          </rPr>
          <t xml:space="preserve">
Esta columna se diligencia automáticamente. Por favor no modificarla.</t>
        </r>
      </text>
    </comment>
    <comment ref="F4" authorId="0" shapeId="0" xr:uid="{81466983-0C63-4223-AB99-4FA87572CEB9}">
      <text>
        <r>
          <rPr>
            <b/>
            <sz val="9"/>
            <color indexed="81"/>
            <rFont val="Tahoma"/>
            <family val="2"/>
          </rPr>
          <t>scrdinvitado:</t>
        </r>
        <r>
          <rPr>
            <sz val="9"/>
            <color indexed="81"/>
            <rFont val="Tahoma"/>
            <family val="2"/>
          </rPr>
          <t xml:space="preserve">
Esta columna se diligencia automáticamente. Por favor no modificarla.</t>
        </r>
      </text>
    </comment>
    <comment ref="G4" authorId="0" shapeId="0" xr:uid="{F63AD26A-74A2-4A4E-812C-8D7345405731}">
      <text>
        <r>
          <rPr>
            <b/>
            <sz val="9"/>
            <color indexed="81"/>
            <rFont val="Tahoma"/>
            <family val="2"/>
          </rPr>
          <t>scrdinvitado:</t>
        </r>
        <r>
          <rPr>
            <sz val="9"/>
            <color indexed="81"/>
            <rFont val="Tahoma"/>
            <family val="2"/>
          </rPr>
          <t xml:space="preserve">
Esta columna se diligencia automáticamente. Por favor no modificarla.</t>
        </r>
      </text>
    </comment>
    <comment ref="H4" authorId="0" shapeId="0" xr:uid="{72FE3F22-0C19-4F64-BD6C-A1D91BBA86CA}">
      <text>
        <r>
          <rPr>
            <b/>
            <sz val="9"/>
            <color indexed="81"/>
            <rFont val="Tahoma"/>
            <family val="2"/>
          </rPr>
          <t>scrdinvitado:</t>
        </r>
        <r>
          <rPr>
            <sz val="9"/>
            <color indexed="81"/>
            <rFont val="Tahoma"/>
            <family val="2"/>
          </rPr>
          <t xml:space="preserve">
Esta columna se diligencia automáticamente. Por favor no modificarla.</t>
        </r>
      </text>
    </comment>
    <comment ref="I4" authorId="0" shapeId="0" xr:uid="{6ED84971-186E-46FD-B0A6-73CC063C71D7}">
      <text>
        <r>
          <rPr>
            <b/>
            <sz val="9"/>
            <color indexed="81"/>
            <rFont val="Tahoma"/>
            <family val="2"/>
          </rPr>
          <t>scrdinvitado:</t>
        </r>
        <r>
          <rPr>
            <sz val="9"/>
            <color indexed="81"/>
            <rFont val="Tahoma"/>
            <family val="2"/>
          </rPr>
          <t xml:space="preserve">
Esta columna se diligencia automáticamente. Por favor no modificarla.</t>
        </r>
      </text>
    </comment>
    <comment ref="J4" authorId="0" shapeId="0" xr:uid="{5705E09C-9231-4B41-9A02-94E12B166F01}">
      <text>
        <r>
          <rPr>
            <b/>
            <sz val="9"/>
            <color indexed="81"/>
            <rFont val="Tahoma"/>
            <family val="2"/>
          </rPr>
          <t>scrdinvitado:</t>
        </r>
        <r>
          <rPr>
            <sz val="9"/>
            <color indexed="81"/>
            <rFont val="Tahoma"/>
            <family val="2"/>
          </rPr>
          <t xml:space="preserve">
Esta columna se diligencia automáticamente. Por favor no modificarla.</t>
        </r>
      </text>
    </comment>
    <comment ref="K4" authorId="0" shapeId="0" xr:uid="{A8A95023-466E-4CDC-A622-68652293F478}">
      <text>
        <r>
          <rPr>
            <b/>
            <sz val="9"/>
            <color indexed="81"/>
            <rFont val="Tahoma"/>
            <family val="2"/>
          </rPr>
          <t>scrdinvitado:</t>
        </r>
        <r>
          <rPr>
            <sz val="9"/>
            <color indexed="81"/>
            <rFont val="Tahoma"/>
            <family val="2"/>
          </rPr>
          <t xml:space="preserve">
Esta columna se diligencia automáticamente. Por favor no modificarla.</t>
        </r>
      </text>
    </comment>
    <comment ref="L4" authorId="0" shapeId="0" xr:uid="{093E6115-48CC-4D53-8768-9EB440449DBE}">
      <text>
        <r>
          <rPr>
            <b/>
            <sz val="9"/>
            <color indexed="81"/>
            <rFont val="Tahoma"/>
            <family val="2"/>
          </rPr>
          <t>scrdinvitado:</t>
        </r>
        <r>
          <rPr>
            <sz val="9"/>
            <color indexed="81"/>
            <rFont val="Tahoma"/>
            <family val="2"/>
          </rPr>
          <t xml:space="preserve">
Esta columna se diligencia automáticamente. Por favor no modificarla.</t>
        </r>
      </text>
    </comment>
    <comment ref="M4" authorId="0" shapeId="0" xr:uid="{516C02EC-760E-429B-A6A4-F72EAD811BC5}">
      <text>
        <r>
          <rPr>
            <b/>
            <sz val="9"/>
            <color indexed="81"/>
            <rFont val="Tahoma"/>
            <family val="2"/>
          </rPr>
          <t>scrdinvitado:</t>
        </r>
        <r>
          <rPr>
            <sz val="9"/>
            <color indexed="81"/>
            <rFont val="Tahoma"/>
            <family val="2"/>
          </rPr>
          <t xml:space="preserve">
Esta columna se diligencia automáticamente. Por favor no modificarla.</t>
        </r>
      </text>
    </comment>
    <comment ref="N4" authorId="0" shapeId="0" xr:uid="{3C14548E-BB61-4A79-BFB6-25B5F7508D21}">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<sst xmlns="http://schemas.openxmlformats.org/spreadsheetml/2006/main" count="933" uniqueCount="682">
  <si>
    <t>Oficina Asesora de Planeación</t>
  </si>
  <si>
    <t>Oficina de Control Interno</t>
  </si>
  <si>
    <t>Subcomponente</t>
  </si>
  <si>
    <t>Actividades</t>
  </si>
  <si>
    <t>Fecha Inicial</t>
  </si>
  <si>
    <t xml:space="preserve">Fecha Final </t>
  </si>
  <si>
    <t>1.1</t>
  </si>
  <si>
    <t>2.1</t>
  </si>
  <si>
    <t>Dependencia Ejecutora</t>
  </si>
  <si>
    <t>Corresponsables</t>
  </si>
  <si>
    <t>Soporte</t>
  </si>
  <si>
    <t>Subcomponente 3: Consulta y divulgación</t>
  </si>
  <si>
    <t>3.1</t>
  </si>
  <si>
    <t>4.1</t>
  </si>
  <si>
    <t>5.1</t>
  </si>
  <si>
    <t>Meta</t>
  </si>
  <si>
    <t>N°</t>
  </si>
  <si>
    <t>NOMBRE DE TRÁMITE, PROCESO O PROCEDIMIENTO</t>
  </si>
  <si>
    <t>TIPO DE RACIONALIZACIÓN</t>
  </si>
  <si>
    <t>ACCIÓN ESPECÍFICA DE RACIONALIZACIÓN
(Acción incluida en plan de acción)</t>
  </si>
  <si>
    <t>SITUACIÓN ACTUAL</t>
  </si>
  <si>
    <t>DESCRIPCIÓN DE LA MEJORA A REALIZAR AL TRÁMITE, PROCESO O PROCEDIMIENTO</t>
  </si>
  <si>
    <t>BENEFICIO AL CIUDADANO Y/O ENTIDAD</t>
  </si>
  <si>
    <t>DEPENDENCIA RESPONSABLE</t>
  </si>
  <si>
    <t>FECHA REALIZACIÓN</t>
  </si>
  <si>
    <t>INICIO
dd/mm/aaaa</t>
  </si>
  <si>
    <t>FIN
dd/mm/aaaa</t>
  </si>
  <si>
    <t>CORRESPONSABLE</t>
  </si>
  <si>
    <t>ESTADO</t>
  </si>
  <si>
    <t>Producto</t>
  </si>
  <si>
    <t>ACCIONES DE RACIONALIZACIÓN</t>
  </si>
  <si>
    <t>DATOS GENERALES</t>
  </si>
  <si>
    <t>PLAN DE EJECUCIÓN</t>
  </si>
  <si>
    <t>FECHA IMPLEMENTACIÓN</t>
  </si>
  <si>
    <t xml:space="preserve">
dd/mm/aaaa</t>
  </si>
  <si>
    <t>Todos los procesos</t>
  </si>
  <si>
    <t>Todas las áreas</t>
  </si>
  <si>
    <t>Subcomponente 1:  Estructura administrativa y Direccionamiento Estratégico</t>
  </si>
  <si>
    <t>Subcomponente 2: Fortalecimiento de los canales de atención</t>
  </si>
  <si>
    <t>Subcomponente 3: Talento Humano</t>
  </si>
  <si>
    <t>3.2</t>
  </si>
  <si>
    <t>Subcomponente 4 Normativo y Procedimental</t>
  </si>
  <si>
    <t>4.2</t>
  </si>
  <si>
    <t>4.3</t>
  </si>
  <si>
    <t>Subcomponente 5: Relacionamiento con el ciudadano</t>
  </si>
  <si>
    <t>5.2</t>
  </si>
  <si>
    <t xml:space="preserve">Áreas responsables de Proyectos de Inversión </t>
  </si>
  <si>
    <t>Áreas misionales</t>
  </si>
  <si>
    <t>Dirección de Asuntos Locales y Participación</t>
  </si>
  <si>
    <t>Desarrollar espacios de diálogo con los ciudadanos y contenido digital por cada área misional de la Entidad que permita fortalecer los lazos ciudadanos - entidad</t>
  </si>
  <si>
    <t>1.2</t>
  </si>
  <si>
    <t>1.3</t>
  </si>
  <si>
    <t>1.4</t>
  </si>
  <si>
    <t>1.5</t>
  </si>
  <si>
    <t>1.6</t>
  </si>
  <si>
    <t>1.7</t>
  </si>
  <si>
    <t>1.8</t>
  </si>
  <si>
    <t>1.9</t>
  </si>
  <si>
    <t>2.2</t>
  </si>
  <si>
    <t>2.3</t>
  </si>
  <si>
    <t>Áreas de la SCRD</t>
  </si>
  <si>
    <t>Oficina de Tecnologías de la Información</t>
  </si>
  <si>
    <t>Grupo Interno de Trabajo de Gestión del Talento Humano</t>
  </si>
  <si>
    <t>Oficina Asesora de Comunicaciones</t>
  </si>
  <si>
    <t>Subcomponente 1:  Lineamientos de Transparencia Activa</t>
  </si>
  <si>
    <t>1.10</t>
  </si>
  <si>
    <t>1.11</t>
  </si>
  <si>
    <t>1.12</t>
  </si>
  <si>
    <t>1.13</t>
  </si>
  <si>
    <t>1.14</t>
  </si>
  <si>
    <t>1.15</t>
  </si>
  <si>
    <t>1.16</t>
  </si>
  <si>
    <t>1.17</t>
  </si>
  <si>
    <t>1.18</t>
  </si>
  <si>
    <t>Subcomponente 2:Lineamientos de Transparencia Pasiva</t>
  </si>
  <si>
    <t>Subcomponente 3: Elaboración de Instrumentos de Gestión de la Información</t>
  </si>
  <si>
    <t>3.3</t>
  </si>
  <si>
    <t xml:space="preserve">Subcomponente 4: Criterio diferencial de Accesibilidad </t>
  </si>
  <si>
    <t>Subcomponente 5: Monitoreo del Acceso a la Información pública</t>
  </si>
  <si>
    <t>Áreas de la Entidad</t>
  </si>
  <si>
    <t>Grupo Interno de Trabajo de Gestión Financiera</t>
  </si>
  <si>
    <t>Matriz de Grupos de Valor de la SCRD</t>
  </si>
  <si>
    <t xml:space="preserve">Elaborar y publicar el Informe de Gestión de la SCRD vigencia 2021 </t>
  </si>
  <si>
    <t>Áreas responsables de Proyectos de Inversión</t>
  </si>
  <si>
    <t>Implementar y desarrollar el Menú Participa de la SCRD en página web</t>
  </si>
  <si>
    <t>Oficina Asesora de Comunicaciones 
Oficina Asesora de Planeación</t>
  </si>
  <si>
    <t>Información para personas con discapacidad y población étnica identificada en sus Grupos de Valor</t>
  </si>
  <si>
    <t xml:space="preserve">Oficina Asesora de Comunicaciones </t>
  </si>
  <si>
    <t>1.19</t>
  </si>
  <si>
    <t>Oficina Asesora de Comunicaciones
Oficina Asesora de Planeación</t>
  </si>
  <si>
    <t xml:space="preserve">Realizar seguimiento a la implementación del Programa de Gestión Documental de la Entidad vigente de acuerdo al cronograma de trabajo establecido </t>
  </si>
  <si>
    <t xml:space="preserve">3 informes de seguimiento a la implementación del Programa de Gestión Documental de la Entidad vigente de acuerdo al cronograma de trabajo establecido </t>
  </si>
  <si>
    <t>Grupo Interno de Trabajo de Servicios Adminsitrativos 
(Gestión Documental)</t>
  </si>
  <si>
    <t xml:space="preserve">Consolidar el Mapa de riesgos de corrupción de la SCRD </t>
  </si>
  <si>
    <t>Divulgar la política de administración de riesgos de la SCRD vigente</t>
  </si>
  <si>
    <t>Socializar la política de administración de riesgos de la SCRD vigente</t>
  </si>
  <si>
    <t>Actualizar el mapa de riesgos de corrupción de acuerdo a las solicitudes realizadas por los procesos</t>
  </si>
  <si>
    <t xml:space="preserve">Procedimiento de Gestión de Riegos </t>
  </si>
  <si>
    <t>Mapa de riesgos de corrupción actualizado de acuerdo a las solicitudes realizadas por los procesos</t>
  </si>
  <si>
    <t>Procesos de la SCRD</t>
  </si>
  <si>
    <t xml:space="preserve">Mapa de riesgos de corrupción de la SCRD </t>
  </si>
  <si>
    <t xml:space="preserve">Fecha 
Final </t>
  </si>
  <si>
    <t>Política de administración de riesgos de la SCRD vigente divulgada</t>
  </si>
  <si>
    <t>Informes de seguimiento al cumplimiento de los Planes de Tratamiento de los Riesgos de Corrupción</t>
  </si>
  <si>
    <t>Informes de seguimiento al cumplimiento de los Planes de Tratamiento de los Riesgos de Corrupción radicados en Orfeo</t>
  </si>
  <si>
    <t>Actualizar el Manual Metodológico de Gestión de Riesgos de acuerdo con la guía del DAFP versión 5</t>
  </si>
  <si>
    <t>Manual Metodológico de Gestión de Riesgos de acuerdo con la guía del DAFP versión 5</t>
  </si>
  <si>
    <t>Actas de socialización de la política de administración de riesgos de la SCRD vigente</t>
  </si>
  <si>
    <t>Otras iniciativas</t>
  </si>
  <si>
    <t>12 boletines 
(1 de cierre de vigencia 2021 y 11 de seguimiento de ejecución presupuestal 2022) publicados</t>
  </si>
  <si>
    <t>Boletines de ejecución presupuestal de la Entidad publicados</t>
  </si>
  <si>
    <t>Informe del Plan Estratégico Institucional 
Informe del Plan Estratégico Sectorial</t>
  </si>
  <si>
    <t>Elaborar y publicar los informes de los Planes Estratégicos de la Entidad y el Sector con corte 31 de diciembre 2021</t>
  </si>
  <si>
    <t>Radicado del Informe del Plan Estratégico Institucional 
Radicado del Informe del Plan Estratégico Sectorial</t>
  </si>
  <si>
    <t>2 Informes 
(1 informe del PEI y 1 Informe del PES)</t>
  </si>
  <si>
    <t>2.0</t>
  </si>
  <si>
    <t>Elaborar y publicar los boletines mensuales de la ejecución presupuestal de la Entidad (mes vencido)</t>
  </si>
  <si>
    <t>1 Informe publicado</t>
  </si>
  <si>
    <t>Informe de Gestión de la SCRD vigencia 2021 publicado</t>
  </si>
  <si>
    <t>Pantallazos de la publicación y/o presentaciones mensuales con la ejecución presupuestal de la Entidad</t>
  </si>
  <si>
    <t>Pantallazos de la publicación y/o Informe de Gestión de la SCRD vigencia 2021 publicado</t>
  </si>
  <si>
    <t>Informes de avance al Plan Institucional de Archivos de la Entidad PINAR 2021-2023</t>
  </si>
  <si>
    <t xml:space="preserve">Pantallazos de publicación y/o radicados de los informes de avance al Plan Institucional de Archivos de la Entidad PINAR 2021-2023 </t>
  </si>
  <si>
    <t>12 Planes Institucionales y Estratégicos publicados</t>
  </si>
  <si>
    <t>3 informes de avance al Plan Institucional de Archivos de la Entidad PINAR 2021-2023 publicados</t>
  </si>
  <si>
    <t>Planes Institucionales y Estratégicos publicados</t>
  </si>
  <si>
    <t>Link de publicación de los Planes Institucionales y Estratégicos</t>
  </si>
  <si>
    <t>Elaborar y publicar en el protal web  los informes de avance al Plan Institucional de Archivos de la Entidad PINAR 2021-2023</t>
  </si>
  <si>
    <t xml:space="preserve">Elaborar y publicar en el portal web el seguimiento del Plan de Tratamiento de Riegos de Seguridad y Privacidad de la Información 2022  </t>
  </si>
  <si>
    <t xml:space="preserve">2 seguimientos del Plan de Tratamiento de Riegos de Seguridad y Privacidad de la Información 2022  </t>
  </si>
  <si>
    <t xml:space="preserve">Elaborar y publicar en el portal web el seguimiento del Plan de Seguridad y Privacidad de la Información 2022 </t>
  </si>
  <si>
    <t xml:space="preserve">2 seguimientos del Plan de Seguridad y Privacidad de la Información 2022 </t>
  </si>
  <si>
    <t xml:space="preserve">Seguimientos del Plan de Tratamiento de Riegos de Seguridad y Privacidad de la Información 2022  </t>
  </si>
  <si>
    <t xml:space="preserve">Seguimientos del Plan de Seguridad y Privacidad de la Información 2022 </t>
  </si>
  <si>
    <t xml:space="preserve">Pantallazos de publicación y/o radicados de los seguimientos del Plan de Tratamiento de Riegos de Seguridad y Privacidad de la Información 2022  </t>
  </si>
  <si>
    <t xml:space="preserve">Pantallazos de publicación y/o radicados de los seguimientos del Plan de Seguridad y Privacidad de la Información 2022 </t>
  </si>
  <si>
    <t>1 Resolución Resolución e instrumento de Esquema de Publicación de la Información de la SCRD 2022 actualizada y publicada</t>
  </si>
  <si>
    <t xml:space="preserve">Resolución e instrumento de Esquema de Publicación de la Información de la SCRD 2022 </t>
  </si>
  <si>
    <t xml:space="preserve">Radicado de la Resolución e instrumento de Esquema de Publicación de la Información de la SCRD 2022 </t>
  </si>
  <si>
    <t>3 seguimientos al Esquema de Publicación de la Información de la SCRD 2022 en el instrumento establecido.</t>
  </si>
  <si>
    <t xml:space="preserve"> Seguimientos al Esquema de Publicación de la Información de la SCRD 2022 </t>
  </si>
  <si>
    <t>Pantallazos de publicación y/o radicados de los seguimientos al Esquema de Publicación de la Información de la SCRD 2022 en el instrumento establecido.</t>
  </si>
  <si>
    <t>1 Instrumento de Registro de activos de Información e Índice de Información Clasificada y Reservada de la SCRD 2022</t>
  </si>
  <si>
    <t>Actualizar y publicar en el portal web el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</si>
  <si>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</si>
  <si>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</si>
  <si>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</si>
  <si>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 xml:space="preserve">Seguimientos a la implementación del Programa de Gestión Documental de la Entidad vigente de acuerdo al cronograma de trabajo establecido </t>
  </si>
  <si>
    <t>Pantallazos de publicación y/o radicados de los seguimientos a la implementación del Programa de Gestión Documental de la Entidad vigente de acuerdo al cronograma de trabajo establecido</t>
  </si>
  <si>
    <t>Dirección de Gestión Corporativa - Gestión Documental</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</si>
  <si>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</si>
  <si>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</si>
  <si>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</si>
  <si>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</si>
  <si>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 xml:space="preserve">Elaborar y publicar en el portal web los Planes Institucionales y Estratégicos establecidos en el Decreto 612 de 2018 con sus posteriores actualizaciones </t>
  </si>
  <si>
    <t>Link de Publicación del PAAC 2022 con sus respectivos seguimientos</t>
  </si>
  <si>
    <t>Instrumento con los seguimientos del PAAC 2022</t>
  </si>
  <si>
    <t>Elaborar y publicar en el portal web el instrumento con los seguimiento realizados por la Oficina Asesora de Planeación (como segunda línea de defensa) al Plan Anticorrupción y de Atención al Ciudadano 2022.</t>
  </si>
  <si>
    <t>3 seguimientos de la OAP como segunda línea de defensa en el instrumento establecido</t>
  </si>
  <si>
    <t xml:space="preserve">2 informes de seguimiento </t>
  </si>
  <si>
    <t>Realizar informes de seguimiento a las publicaciones de información del Link de Transparencia de la SCRD 
(Ley 1712 de 2014 - Resolución 1519 de 2020)</t>
  </si>
  <si>
    <t>Informes de seguimiento a las publicaciones del Link de Transparencia de la SCRD 
(Ley 1712 de 2014 - Resolución 1519 de 2020)</t>
  </si>
  <si>
    <t>Elaborar y divulgar el Informe de logros y resultados en el marco de la estrategia de rendición de cuentas de la Entidad 2021.</t>
  </si>
  <si>
    <t xml:space="preserve">Ejecutar el Plan de Capacitación, Bienestar e Incentivos 2022 de conformidad con las necesidades identificadas por los servidores y servidoras de la SCRD </t>
  </si>
  <si>
    <t>Informe de ejecución del Plan de Capacitación, Bienestar e Incentivos 2022</t>
  </si>
  <si>
    <t>1 Informe de ejecución del Plan de Capacitación, Bienestar e Incentivos 2022 ejecutado</t>
  </si>
  <si>
    <t>Número de Radicado del Informe de ejecución del Plan de Capacitación, Bienestar e Incentivos 2022</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</si>
  <si>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</si>
  <si>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</si>
  <si>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</si>
  <si>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</si>
  <si>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</si>
  <si>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</si>
  <si>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</si>
  <si>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</si>
  <si>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</si>
  <si>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Grupo Interno de Trabajo de Gestión de Talento Humano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</si>
  <si>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</si>
  <si>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</si>
  <si>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</si>
  <si>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</si>
  <si>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1 Plan de Integridad 2022 de la SCRD elaborado y publicado</t>
  </si>
  <si>
    <t>Plan de Integridad 2022 de la SCRD</t>
  </si>
  <si>
    <t>Elaborar y publicar en el portal web y en Cultunet el Plan de Integridad 2022 de la SCRD y sus actualizaciones si así se requiere</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</si>
  <si>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</si>
  <si>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</si>
  <si>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</si>
  <si>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</si>
  <si>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</si>
  <si>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t xml:space="preserve">Actualizar y publicar la Estrategia de rendición de cuentas de la SCRD 2022  </t>
  </si>
  <si>
    <t xml:space="preserve">1 Estrategia de rendición de cuentas de la SCRD 2022 actualizada y publicada </t>
  </si>
  <si>
    <t xml:space="preserve">Link de publicación del documento en la página web </t>
  </si>
  <si>
    <t>Estrategia de Participación Ciudadana de la SCRD 2022 - 2024</t>
  </si>
  <si>
    <t>Elaborar y publicar la Estrategia de Participación Ciudadana de la SCRD 2022 - 2024</t>
  </si>
  <si>
    <t>Informe de logros y resultados en el marco de la estrategia de rendición de cuentas de la Entidad 2021</t>
  </si>
  <si>
    <t>Socializar la Estrategia de Participación Ciudadana de la SCRD 2022 - 2024 en el Sistema Distrital de Arte Cultura y Patrimonio</t>
  </si>
  <si>
    <t>1 Estrategia de Participación Ciudadana de la SCRD 2022 - 2024 socializada</t>
  </si>
  <si>
    <t xml:space="preserve">Elaborar y consolidar el Documento Diagnóstico de cocreación con los Grupos para el Programa Es Cultura Rural </t>
  </si>
  <si>
    <t>Subsecretaría de Gobernanza</t>
  </si>
  <si>
    <t xml:space="preserve">Documento Diagnóstico de cocreación con los Grupos para el Programa Es Cultura Rural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</si>
  <si>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</si>
  <si>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</si>
  <si>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1 Estrategia de Participación Ciudadana de la SCRD 2022 - 2024 elaborada y publicada</t>
  </si>
  <si>
    <t xml:space="preserve">Socializar la la Estrategia de rendición de cuentas de la SCRD 2022  </t>
  </si>
  <si>
    <t>1 Estrategia de rendición de cuentas de la SCRD 2022 socializada</t>
  </si>
  <si>
    <t xml:space="preserve">Estrategia de rendición de cuentas de la SCRD 2022 actualizada y publicada   </t>
  </si>
  <si>
    <t xml:space="preserve">Estrategia de rendición de cuentas de la SCRD 2022 socializada   </t>
  </si>
  <si>
    <t>Link de publicación de la socialización</t>
  </si>
  <si>
    <t>1 Informe de logros y resultados en el marco de la estrategia de rendición de cuentas de la Entidad 2021 elaborado y divulgado</t>
  </si>
  <si>
    <t xml:space="preserve">Link de publicación del informe </t>
  </si>
  <si>
    <t>Actas de las Instancias de Participación del Sistema Distrital de Arte Cultura y Patrimonio</t>
  </si>
  <si>
    <t xml:space="preserve">1 Documento de Diagnóstico de cocreación con los Grupos para el Programa Es Cultura Rural </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</si>
  <si>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</si>
  <si>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</si>
  <si>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</si>
  <si>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</si>
  <si>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Registro y seguimiento de los compromisos adquiridos en los diálogos ciudadanos de los grupos de valor</t>
  </si>
  <si>
    <t>Registro y seguimiento del aplicativo COLIBRI</t>
  </si>
  <si>
    <t xml:space="preserve">Elaborar el Procedimiento de Gestión de Riegos </t>
  </si>
  <si>
    <t>Informe de seguimiento al cumplimiento de la política de administración de riesgos de la SCRD vigente</t>
  </si>
  <si>
    <t>1 informe de seguimiento al cumplimiento de la política de administración de riesgos de la SCRD vigente realizado</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</si>
  <si>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</si>
  <si>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</si>
  <si>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</si>
  <si>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Dirección de Gestión Corporativa - Gestión Documental
Oficina Asesora de Planeación
Dirección de Gestión Corporativa - Grupos Interno de Trabajo de Talento Humano
Oficina de Tecnologías de la Información</t>
  </si>
  <si>
    <t xml:space="preserve">Elaborar y publicar en el portal web el seguimiento a la implementación del Plan Estratégico de Tecnologías de la Información y las comunicaciones PETI 2022  </t>
  </si>
  <si>
    <t xml:space="preserve">2 informes de seguimiento  a la implementación del Plan Estratégico de Tecnologías de la Información y las comunicaciones PETI 2022 elaborados y publicados  </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</si>
  <si>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</si>
  <si>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</si>
  <si>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</si>
  <si>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</si>
  <si>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</si>
  <si>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1 Matriz de Grupos de Valor de la SCRD 2022</t>
  </si>
  <si>
    <t>Consolidar y publicar la matriz con la información de los grupos de valor de la SCRD 2022</t>
  </si>
  <si>
    <t>Pantallazos de publicación y/o radicado de la Matriz de Grupos de Valor</t>
  </si>
  <si>
    <t>Declaratoria, revocatoria o cambio de categoría de un bien de interés cultural del ámbito Distrital</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</si>
  <si>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</si>
  <si>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</si>
  <si>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</si>
  <si>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</si>
  <si>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</si>
  <si>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</si>
  <si>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</si>
  <si>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Dirección de Gestión Corporativa - Relación con la ciudadanía</t>
  </si>
  <si>
    <t>Realizar el diagnóstico para la viabilidad de la creación de la oficina de la relación con el ciudadano, en los términos de la Ley 2052 de 2020 y las disposiciones distritales del “Modelo Distrital de Relacionamiento Integral con la Ciudadanía”</t>
  </si>
  <si>
    <t>Diagnóstico para la viabilidad de la creación de la oficina de la relación con la ciudadanía</t>
  </si>
  <si>
    <t>1.3.</t>
  </si>
  <si>
    <t>Realizar un diagnóstico del cumplimiento de la política de racionalización de trámites, de acuerdo con la Ley 2052 de 2020</t>
  </si>
  <si>
    <t>Diagnóstico del cumplimiento de la política de racionalización de trámites, de acuerdo con la Ley 2052 de 2020</t>
  </si>
  <si>
    <t xml:space="preserve">1 diagnóstico </t>
  </si>
  <si>
    <t>3.2.</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</si>
  <si>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</si>
  <si>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</si>
  <si>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</si>
  <si>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 de radicado del diagnóstico en orfeo</t>
  </si>
  <si>
    <t>Número de radicado del documento en orfeo</t>
  </si>
  <si>
    <t xml:space="preserve">Número de radicado de las actas de Comité Institucional de Gestión y Desempeño de presentación de los informes </t>
  </si>
  <si>
    <t>Número de radicado y/o pantallazo de publicación del link de transparencia de los informes mensuales</t>
  </si>
  <si>
    <t>Caracterización de grupos de valor de la SCRD</t>
  </si>
  <si>
    <t>Número de radicado de los Informes de Seguimiento a las publicaciones del Link de Transparencia de la SCRD</t>
  </si>
  <si>
    <t>Número de radicado del seguimiento a los controles identificados en los mapas de riesgos de corrupción</t>
  </si>
  <si>
    <t>Todos los procesos
Oficina Asesora de Planeación</t>
  </si>
  <si>
    <t>1 procedimiento elaborado</t>
  </si>
  <si>
    <t>1 manual actualizado</t>
  </si>
  <si>
    <t>1 mapa de riesgos actualizado</t>
  </si>
  <si>
    <t>1 mapa consolidado</t>
  </si>
  <si>
    <t>Número de radicado del Procedimiento en Orfeo</t>
  </si>
  <si>
    <t>Número de radicado del Manual en Orfeo</t>
  </si>
  <si>
    <t>Número de radicado del Mapa de Riesgos en Orfeo</t>
  </si>
  <si>
    <t>Número de radicado de la actualización del Mapa de Riesgos en Orfeo</t>
  </si>
  <si>
    <t>1 divulgación (en Intranet y en página web)</t>
  </si>
  <si>
    <t xml:space="preserve">Pantallazo o Brief de Comunicaciones de las divulgaciones en Cultunet y Página web </t>
  </si>
  <si>
    <t xml:space="preserve">Número de radicados en Orfeo de las actas de socialización </t>
  </si>
  <si>
    <t xml:space="preserve">Número de radicado del informe de seguimiento </t>
  </si>
  <si>
    <t xml:space="preserve">Presentar en el marco del Comité Institucional de Gestión y Desempeño los informes trimestrales de PQRS y relación con la ciudadanía para el seguimiento y asuntos del proceso de relación con la ciudadanía. </t>
  </si>
  <si>
    <t>2 actas de socialización (una por semestre)</t>
  </si>
  <si>
    <t>Socializar la metodología y el procedimiento de administración de riesgos de la SCRD vigente</t>
  </si>
  <si>
    <t>El estado actual de la ESAL respecto a la entrega de la información jurídica, financiera y contable a la SCRD, en los últimos años</t>
  </si>
  <si>
    <t>Informar atenta y oportunamente los diferentes programas que permitan el acceso a actividades culturales, recreativas y deportivas de la ciudad.</t>
  </si>
  <si>
    <t>El acompañamiento a las entidades sin ánimo de lucro que nos permiten estar en contacto directo con el ciudadano</t>
  </si>
  <si>
    <t>La elaboración de estudios previos, estudios de sector y de precios de mercado para procesos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</si>
  <si>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</si>
  <si>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</si>
  <si>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</si>
  <si>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</si>
  <si>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</si>
  <si>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Seguimiento al presupuesto, cumplimiento de los proyectos de inversión y al Modelo Integrado de Planeación y Gestión</t>
  </si>
  <si>
    <t>2.4</t>
  </si>
  <si>
    <t>1.21</t>
  </si>
  <si>
    <t>1.22</t>
  </si>
  <si>
    <t>Reporte publicaciones mensuales del micrositio
Enero se genera en febrero y así sucesivamente</t>
  </si>
  <si>
    <t>Generar el reporte de las publicaciones mensuales en el micrositio de Biblored</t>
  </si>
  <si>
    <t>10 reportes</t>
  </si>
  <si>
    <t>Dirección de Lectura y Bibliotecas</t>
  </si>
  <si>
    <t>100 espacios espacios de diálogo con los ciudadanos</t>
  </si>
  <si>
    <t>Publicar en el micrositio de SICON el 100% de la información de las convocatorias ofertadas</t>
  </si>
  <si>
    <t>Información de las convocatorias ofertadas</t>
  </si>
  <si>
    <t xml:space="preserve">Publicar en página web en el link de Transparencia trimestralmente el informe de defensa judicial </t>
  </si>
  <si>
    <t>1. A la fecha no se tiene información consolidada para establecer el estado actual de las ESAL. 
2. La información de las ESAL es muy dinámica por lo cual es muy complejo establecer el reporte de la información de información de cada vigencia.</t>
  </si>
  <si>
    <t xml:space="preserve">Atender el 100% de las orientaciones virtuales y/o presenciales requeridas  para la formalización y el fortalecimiento por las ESAL de competencia de la SCRD </t>
  </si>
  <si>
    <t>Orientaciones virtuales y/o presenciales requeridas  para la formalización y el fortalecimiento por las ESAL de competencia de la SCRD</t>
  </si>
  <si>
    <t>Número de radicado por Orfeo de las orientaciones virtuales y/o presenciales</t>
  </si>
  <si>
    <t>Realizar el informe de seguimiento al cumplimiento de la política de administración de riesgos de la SCRD vigente</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</si>
  <si>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</si>
  <si>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</si>
  <si>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1 informe de seguimiento a los controles identificados en los mapas de riesgos de corrupción</t>
  </si>
  <si>
    <t>Realizar los informes de seguimientos periódicos al mapa de riesgos de corrupción, desde la tercera línea de defensa.</t>
  </si>
  <si>
    <t>Informe de seguimiento a los controles identificados en los mapas de riesgos de corrupción</t>
  </si>
  <si>
    <t>3 informes de seguimientos periódicos al mapa de riesgos de corrupción</t>
  </si>
  <si>
    <t>Informes de seguimientos periódicos al mapa de riesgos de corrupción</t>
  </si>
  <si>
    <t>Número de radicado y/o pantallazo de publicación del Informe de seguimiento</t>
  </si>
  <si>
    <t>Número de radicado en Orfeo del documento</t>
  </si>
  <si>
    <t>4 Informes (trimestrales) de PQRS y relación con la Ciudadanía</t>
  </si>
  <si>
    <t>Informes trimestrales de PQRS y relación con la Ciudadanía
Enero (oct a dic 2021); abril (ene -mar 2022); julio (abr - jun 2022); octubre (jul - sept 2022)</t>
  </si>
  <si>
    <t>1 diagnóstico para la viabilidad de la creación de la oficina de la relación con el ciudadano</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</si>
  <si>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</si>
  <si>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</si>
  <si>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</si>
  <si>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</si>
  <si>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Números de radicado con listados de asistencia y/o presentaciones cargadas en orfeo</t>
  </si>
  <si>
    <t>Elaborar la 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</si>
  <si>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</si>
  <si>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</si>
  <si>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</si>
  <si>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</si>
  <si>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 xml:space="preserve">1 documento de caracterización de grupos de valor </t>
  </si>
  <si>
    <t>2 informes de análisis de resultados de la encuesta de satisfacción de grupos de valor</t>
  </si>
  <si>
    <t>3 publicaciones
(1 en página web de la SCRD y 2 en redes sociales de la SCRD</t>
  </si>
  <si>
    <t>Resultados de la caracterización de los grupos de valor de la SCRD</t>
  </si>
  <si>
    <t>Pantallazos y/o constancias de la Publicación en página web (1) y redes sociales (2)</t>
  </si>
  <si>
    <t xml:space="preserve">2 publicaciones en la página web de la SCRD </t>
  </si>
  <si>
    <t>Publicar en la página web y redes sociales de la Entidad de los resultados de la caracterización de los grupos de valor de la SCRD</t>
  </si>
  <si>
    <t>Publicar los resultados de la encuesta de satisfacción de grupos de valor</t>
  </si>
  <si>
    <t>Resultados de la encuesta en página web de la SCRD</t>
  </si>
  <si>
    <t>Pantallazos y/o constancias de la Publicación en página web (2)</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</si>
  <si>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</si>
  <si>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</si>
  <si>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</si>
  <si>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Doce (12) reportes en el aplicativo de la Veeduría Distrital</t>
  </si>
  <si>
    <t>Áreas con trámites y otros procedimientos administrativos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</si>
  <si>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</si>
  <si>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</si>
  <si>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</si>
  <si>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</si>
  <si>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2.5</t>
  </si>
  <si>
    <t>Plan de trabajo
(Se toma como insumo el resultado del diagnóstico de la actividad 4.1)</t>
  </si>
  <si>
    <t>1 plan de trabajo para la divulgación de información con enfoque diferencial de la información de la SCRD</t>
  </si>
  <si>
    <t xml:space="preserve">Publicar en la página web los informes SIVICOF y las  ejecuciones presupuestales de vigencia y reserva mensualmente y los estados financieros trimestrales. </t>
  </si>
  <si>
    <t>12 publicaciones</t>
  </si>
  <si>
    <t xml:space="preserve">Informes SIVICOF, Ejecuciones Presupuestales de vigencia y reserva y estados financieros. </t>
  </si>
  <si>
    <t>Dirección de Gestión Corporativa - Relación con la Ciudadanía</t>
  </si>
  <si>
    <t xml:space="preserve">Elaborar un diagnóstico de las necesidades de la SCRD en accesibilidad de medios electrónicos </t>
  </si>
  <si>
    <t>Número de radicado de orfeo del plan de trabajo</t>
  </si>
  <si>
    <t>Número de radicado del diagnóstico</t>
  </si>
  <si>
    <t>Oficina Tecnologías de Información
Oficina Asesora de Comunicaciones</t>
  </si>
  <si>
    <t>Pantallazos de publicación de la información</t>
  </si>
  <si>
    <t>Publicar en página web información en formato accesible para personas con discapacidad y población étnica identificada en sus Grupos de Valor</t>
  </si>
  <si>
    <t xml:space="preserve">1 publicación del Menú Principal de la SCRD </t>
  </si>
  <si>
    <t>Traducir a lenguaje claro documentos con información de trámites y servicios de la SCRD</t>
  </si>
  <si>
    <t>Documentos traducidos a lenguaje claro</t>
  </si>
  <si>
    <t>Dirección de Gestión Corporativa - Relación con la Ciudadanía
Oficina Asesora de Comunicaciones</t>
  </si>
  <si>
    <t>Áreas de la SCRD que lideran los trámites inscritos en el SUIT y la guía de trámites del Distrito</t>
  </si>
  <si>
    <t xml:space="preserve">4 reportes de publicación de eventos, actividades y fechas relacionadas con los procesos clave en el calendario de eventos de la entidad. </t>
  </si>
  <si>
    <t>12 publicaciones SIVICOF, Ejecuciones Presupuestales de vigencia y reserva y estados financieros.</t>
  </si>
  <si>
    <t xml:space="preserve">Generar el reporte trimestral de publicación de eventos, actividades y fechas relacionadas con los procesos clave en el calendario de eventos de la entidad. </t>
  </si>
  <si>
    <t xml:space="preserve"> Eventos, actividades y fechas relacionadas con los procesos clave en el calendario de eventos de la entidad.  </t>
  </si>
  <si>
    <t>Pantallazos de publicación y/o Planes de Gasto Público (Plan de Acción presupuestal) de la SCRD</t>
  </si>
  <si>
    <t xml:space="preserve">Pantallazos de publicación y/o reporte de publicaciones </t>
  </si>
  <si>
    <t>Pantallazos de publicación y/o reporte de publicaciones mensuales y trimestrales</t>
  </si>
  <si>
    <t>Realizar jornadas informativas sobre los diferentes programas que permitan el acceso a actividades culturales, recreativas y deportivas de la ciudad</t>
  </si>
  <si>
    <t>100% de las orientaciones virtuales y/o presenciales atendidas</t>
  </si>
  <si>
    <t>Dirección de Personas Jurídicas</t>
  </si>
  <si>
    <t>Actualizar y publicar la Resolución e instrumento de Esquema de Publicación de la Información de la SCRD 2022.</t>
  </si>
  <si>
    <t>Elaborar y publicar en el portal web, en el instrumento establecido, los seguimientos al Esquema de Publicación de la Información de la SCRD 2022 .</t>
  </si>
  <si>
    <t xml:space="preserve"> Espacios de diálogo ciudadano
104 - DLB
20 - DACP
12 - DEEP
1 - DALP
40 - DF</t>
  </si>
  <si>
    <t>Desarrollar espacios de diálogo con los ciudadanos en el marco de las Instancias del Sistema Distrital de Arte, Cultura y Patrimonio</t>
  </si>
  <si>
    <t>Espacios de diálogo con los ciudadanos en el marco de las Instancias del Sistema Distrital de Arte, Cultura y Patrimonio</t>
  </si>
  <si>
    <t>Asesorías y orientaciones para productos o servicios de la Dirección de Fomento - DF y Dirección de Arte, Cultura y Patrimonio - DACP
10 - DACP
40 - DF</t>
  </si>
  <si>
    <t>Dirección de Fomento - DF
Dirección de Arte, Cultura y Patrimonio - DACP</t>
  </si>
  <si>
    <t>Números de radicados de las actas en Orfeo</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</si>
  <si>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</si>
  <si>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</si>
  <si>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Publicaciones en el micrositio de la DEEP</t>
  </si>
  <si>
    <t>Link de publicaciones en el micrositio</t>
  </si>
  <si>
    <t>Link de publicación en Menú Participa</t>
  </si>
  <si>
    <t xml:space="preserve">Link de publicación del documento en Menú Participa </t>
  </si>
  <si>
    <t>1 Menú Participa de la SCRD implementado y desarrollado</t>
  </si>
  <si>
    <t>Menú Participa de la SCRD</t>
  </si>
  <si>
    <t>1.20</t>
  </si>
  <si>
    <t>100% de la información de las convocatorias ofertadas</t>
  </si>
  <si>
    <t>Link de publicación de publicación</t>
  </si>
  <si>
    <t>Dirección de Fomento</t>
  </si>
  <si>
    <t xml:space="preserve">4 publicaciones del informe de defensa judicial </t>
  </si>
  <si>
    <t xml:space="preserve">Informe de Defensa Judicial </t>
  </si>
  <si>
    <t xml:space="preserve">Link de publicación de publicación y/o Pantallazos de publicación </t>
  </si>
  <si>
    <t>Dirección de Gestión Corporativa - Grupo Interno de Trabajo de Contratación</t>
  </si>
  <si>
    <t>Número de radicado en Orfeo con los temas a incluir dentro de la estrategia de  comunicaciones</t>
  </si>
  <si>
    <t xml:space="preserve">Políticas de la relación Estado – ciudadano </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</si>
  <si>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</si>
  <si>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</si>
  <si>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</si>
  <si>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Elaborar un plan de trabajo 2022 para la divulgación de la información dirigida a los grupos de valor de la SCRD con enfoque diferencial (población con discapacidad, grupos étnicos, LGBTIQ) .</t>
  </si>
  <si>
    <t>Dirección de Gestión Corporativa- Relación con la ciudadanía</t>
  </si>
  <si>
    <t>Oficina Asesora de Comunicaciones
Dirección de Asuntos Locales y Participación</t>
  </si>
  <si>
    <t>1 documentos traducidos a lenguaje claro</t>
  </si>
  <si>
    <t>Realizar la actualización del Inventario Bogotá y del Registro de Publicaciones Técnicas de la SCRD</t>
  </si>
  <si>
    <t>Inventario Bogotá y del Registro de Publicaciones Técnicas de la SCRD</t>
  </si>
  <si>
    <t xml:space="preserve">Elaborar las actas de las Instancias de Participación del Sistema Distrital de Arte Cultura y Patrimonio en el micrositio </t>
  </si>
  <si>
    <t>100%
(Total de actas elaboradas /total de sesiones realizadas)*100</t>
  </si>
  <si>
    <t>Número de radicado en Orfeo de las Actas de las Instancias de Participación del Sistema Distrital de Arte Cultura y Patrimonio</t>
  </si>
  <si>
    <t>Número de radicado en Orfeo de las Actas</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</si>
  <si>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</si>
  <si>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</si>
  <si>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</si>
  <si>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</si>
  <si>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</si>
  <si>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</si>
  <si>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</si>
  <si>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Link desarrollado del Menú Participa en la página web de la entidad</t>
  </si>
  <si>
    <t>Link de las publicaciones realizadas en el micrositio de participación</t>
  </si>
  <si>
    <t xml:space="preserve">Publicar menusalmente el link con las Agendas Participativas Anuales, listado de representantes y actas de los espacios (teniendo en cuenta la información suceptible de ser publicada) del Sistema Distrital de Arte Cultura y Patrimonio </t>
  </si>
  <si>
    <t>12 Link de publicaciones mensuales</t>
  </si>
  <si>
    <t>Número de radicado en Orfeo de la nueva versión del documento</t>
  </si>
  <si>
    <t>Dirección de Economía, Estudios y Política</t>
  </si>
  <si>
    <t>2.6</t>
  </si>
  <si>
    <t>3.4</t>
  </si>
  <si>
    <t>3.5</t>
  </si>
  <si>
    <t>1 actualización  del Inventario Bogotá y del Registro de Publicaciones Técnicas de la SCRD</t>
  </si>
  <si>
    <t>Número de radicado en Orfeo de envío de información a la SDP</t>
  </si>
  <si>
    <t>Incorporar las políticas de relación Estado – ciudadano en la estrategia de comunicaciones de la SCRD.</t>
  </si>
  <si>
    <t>5 políticas incorporadas a la Estrategia</t>
  </si>
  <si>
    <t xml:space="preserve">177 espacios de diálogo ciudadano desarrollados según los reqerimientos establecidos para ellos </t>
  </si>
  <si>
    <t>Registro de los espacios de diálogo ciudadano en el Inventario Espacios de diálogo</t>
  </si>
  <si>
    <t>46 jornadas informativas</t>
  </si>
  <si>
    <t>Jornadas Informativas
6 - DACP
40 - DF</t>
  </si>
  <si>
    <t>Números de radicados de las actas y/o planillas de asistencia de las jornadas</t>
  </si>
  <si>
    <t>Dirección de Arte Cultura y Patrimonio
Dirección de Fomento</t>
  </si>
  <si>
    <t>Reporte con las publicaciones y/o link de publicación</t>
  </si>
  <si>
    <t>Realizar el informe de seguimiento a los controles identificados en los mapas de riesgos de corrupción por parte de la primera y segunda línea de defensa de acuerdo con la Política de Administración de riesgos</t>
  </si>
  <si>
    <t>Oficina Asesora Jurídica</t>
  </si>
  <si>
    <t>Diagnóstico de las necesidades en accesibilidad de medios electrónicos</t>
  </si>
  <si>
    <t>1 diagnóstico de las necesidades en accesibilidad de medios electrónicos</t>
  </si>
  <si>
    <t>Publicación de información contractual</t>
  </si>
  <si>
    <t>Publicar mensualmente en la página web de la entidad / Link de Transparencia / Publicación de la información contractual.</t>
  </si>
  <si>
    <t>Link de publicación en banner de transparencia página en de la entidad y/o Pantallazos de la publicación</t>
  </si>
  <si>
    <t>12 publicaciones mensuales
(Diciembre 2021 se publica en 10 primeros días de enero 2022 y así sucesivamente)</t>
  </si>
  <si>
    <t>Elaborar y publicar los informes cualitativos trimestrales de avance a la gestión de los proyectos de inversión</t>
  </si>
  <si>
    <t>Informes cualitativos trimestrales de avance a la gestión de los proyectos de inversión</t>
  </si>
  <si>
    <t>Pantallazos de la publicación y/o Informes de Gestión cualitativos</t>
  </si>
  <si>
    <t>4 informes cualitativos publicados
(el de diciembre de 2021 se publica a más tardar el 20 del mes siguiente al corte del trimestre y así sucesivamente)</t>
  </si>
  <si>
    <t>Mapa de Riesgos de Corrupción</t>
  </si>
  <si>
    <t xml:space="preserve">Código: </t>
  </si>
  <si>
    <t xml:space="preserve">DES-MN-02-FR-03 </t>
  </si>
  <si>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</si>
  <si>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</si>
  <si>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</si>
  <si>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</si>
  <si>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</si>
  <si>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</si>
  <si>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</si>
  <si>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</si>
  <si>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</si>
  <si>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</si>
  <si>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</si>
  <si>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</si>
  <si>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</si>
  <si>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</si>
  <si>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</si>
  <si>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</si>
  <si>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</si>
  <si>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</si>
  <si>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</si>
  <si>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 xml:space="preserve">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 </t>
  </si>
  <si>
    <t xml:space="preserve">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 </t>
  </si>
  <si>
    <t>R4</t>
  </si>
  <si>
    <t>R5</t>
  </si>
  <si>
    <t>R6</t>
  </si>
  <si>
    <t>R7</t>
  </si>
  <si>
    <t>R8</t>
  </si>
  <si>
    <t>R9</t>
  </si>
  <si>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</si>
  <si>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</si>
  <si>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</si>
  <si>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 xml:space="preserve">1. Pérdida o menoscabo de recursos del Sector.
2. Investigaciones disciplinarias, penales y fiscales
3. Afectación de la imagen de la Entidad
</t>
  </si>
  <si>
    <t>Probable</t>
  </si>
  <si>
    <t>Moderado</t>
  </si>
  <si>
    <t>ALTO 56%</t>
  </si>
  <si>
    <t xml:space="preserve">
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 </t>
  </si>
  <si>
    <t>MODERADO 36%</t>
  </si>
  <si>
    <t>REDUCIRLO O MITIGARLO</t>
  </si>
  <si>
    <t>2. Existencia de intereses personales.</t>
  </si>
  <si>
    <t xml:space="preserve">El (la) abogado (a) designado(a) una vez recibida la información y/o documentación de la(s) dependencia(s)  la revisará con el propósito de determinar el acatamiento total del fallo, en caso que se evidencie falencia en el mismo se devuelve para su cabal cumplimiento. </t>
  </si>
  <si>
    <t>R11</t>
  </si>
  <si>
    <t xml:space="preserve">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</si>
  <si>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</si>
  <si>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1. Pérdida de la imagen institucional.
2.Pérdida de confianza en lo público.
3. Investigaciones penales disciplinarias y fiscales.
4. Enriquecimiento ilícito de contratistas y/o servidores públicos.</t>
  </si>
  <si>
    <t xml:space="preserve">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t>
  </si>
  <si>
    <t>1. Establecer la pluralidad de oferentes para el desarrollo del proceso de contratación.
2. Establecer la viabilidad juridica de la contratación presentada en el ESDOP.
3.Realización de los Comités de apoyo a la actividad contractual.</t>
  </si>
  <si>
    <t xml:space="preserve">Colaboradores del Grupo Interno de Trabajo de Contratación. </t>
  </si>
  <si>
    <t>31/11/2022</t>
  </si>
  <si>
    <t>Falta de integridad del funcionario encargado de la revisión del ESDOP.</t>
  </si>
  <si>
    <t xml:space="preserve">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 </t>
  </si>
  <si>
    <t xml:space="preserve">Deficiente supervisión de los contratos para favorecer al contratista o a un tercero. </t>
  </si>
  <si>
    <t xml:space="preserve">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 </t>
  </si>
  <si>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</si>
  <si>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</si>
  <si>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</si>
  <si>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</si>
  <si>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</si>
  <si>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 xml:space="preserve">Revisar en las  bandejas de entradas de orfeo y Bogotá te escucha si se registran quejas o informes de servidores públicos a fin  de verificar y dar tramite oportuno a las quejas, evaluando que los proyectos  de decisiones que surjan se encuentren ajustados a la ley
 </t>
  </si>
  <si>
    <t>Jefe Oficina de Control Interno Disciplinario y/o Abogado conocimiento del tramite</t>
  </si>
  <si>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</si>
  <si>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</si>
  <si>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R13</t>
  </si>
  <si>
    <t>Intereses personales</t>
  </si>
  <si>
    <t>1.Sanciones administrativas y/o disciplinarias.
2. Hallazgos de entes de control.
3.Afectación de la imagen de la Secretaría.
4.Incumplimiento de la normatividad legal vigente.
5.Quejas por parte de terceros.
Demandas.</t>
  </si>
  <si>
    <t xml:space="preserve">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</si>
  <si>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Revisar todas la actuaciones disciplinarias en curso que se adelantan al interior de la OCID, a fin de identificar si existen riesgos de prescripción o caducidad</t>
  </si>
  <si>
    <t>Director de Personas Jurídicas
Profesionales designados por el Director</t>
  </si>
  <si>
    <t>R14</t>
  </si>
  <si>
    <t>https://docs.google.com/forms/d/1S3Dl9C4V2b9OeBcEAevS4y_ezZzgKtgTI_jT31j17sQ/edit#responses</t>
  </si>
  <si>
    <t xml:space="preserve">Encuesta de Consulta Interna
Correo Masivo del 18 de noviembre desde la Oficina Asesora de Comunicaciones </t>
  </si>
  <si>
    <t>MEDIO</t>
  </si>
  <si>
    <t>LINK DE ENCUESTA</t>
  </si>
  <si>
    <t>12 RESPUESTAS CON LAS SIGUIENTES OBSERVACIONES</t>
  </si>
  <si>
    <t>RESPUESTA OAP/ÁREA</t>
  </si>
  <si>
    <t>Se incluye como actividad en el PAAC 2022</t>
  </si>
  <si>
    <t>Se publica información según requisitos de transparencia establecidos para las áreas de Contratación</t>
  </si>
  <si>
    <t>https://docs.google.com/forms/d/1c6QHaZWLFD_fTF5IKccuSiQNZMgWDR2g8jI2Z8WUEFU/edit</t>
  </si>
  <si>
    <t xml:space="preserve">Encuesta de Consulta Externa
Publicación en página del 28 de diciembre desde la Oficina Asesora de Comunicaciones </t>
  </si>
  <si>
    <t>LINK DE CONSULTA</t>
  </si>
  <si>
    <t xml:space="preserve">Consulta Interna y Externa
Publicación en página y redes del 3 de enero desde la Oficina Asesora de Comunicaciones </t>
  </si>
  <si>
    <t>## RESPUESTAS CON LAS SIGUIENTES OBSERVACIONES</t>
  </si>
  <si>
    <t>LINK DEL RETO PÚBLICO VIRTUAL</t>
  </si>
  <si>
    <t>Se incluye como actividad en el PAAC 2022 lo referente a las acciones de impacto hacisa la ciudadanía y según lo establecido por la normatividad</t>
  </si>
  <si>
    <t>CONTROL DE CAMBIOS PLAN ANTICORRUPCIÓN Y DE ATENCIÓN AL CIUDADANO</t>
  </si>
  <si>
    <t>VERSION</t>
  </si>
  <si>
    <t>FECHA</t>
  </si>
  <si>
    <t>CAMBIO</t>
  </si>
  <si>
    <r>
      <rPr>
        <b/>
        <sz val="11"/>
        <rFont val="Segoe UI"/>
        <family val="2"/>
      </rPr>
      <t>PRIMER COMPONENTE: GESTIÓN DEL RIESGO DE CORRUPCIÓN - MAPA DE RIESGOS DE CORRUPCIÓN</t>
    </r>
    <r>
      <rPr>
        <sz val="11"/>
        <rFont val="Segoe UI"/>
        <family val="2"/>
      </rPr>
      <t xml:space="preserve">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</si>
  <si>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1"/>
        <color theme="0"/>
        <rFont val="Segoe UI"/>
        <family val="2"/>
      </rPr>
      <t>Subcomponente 1</t>
    </r>
    <r>
      <rPr>
        <sz val="11"/>
        <color theme="0"/>
        <rFont val="Segoe UI"/>
        <family val="2"/>
      </rPr>
      <t>:  Política de Administración de riesgos</t>
    </r>
  </si>
  <si>
    <r>
      <rPr>
        <b/>
        <sz val="11"/>
        <color theme="0"/>
        <rFont val="Segoe UI"/>
        <family val="2"/>
      </rPr>
      <t>Subcomponente 2</t>
    </r>
    <r>
      <rPr>
        <sz val="11"/>
        <color theme="0"/>
        <rFont val="Segoe UI"/>
        <family val="2"/>
      </rPr>
      <t xml:space="preserve">: Construcción del mapa de riesgos de corrupción </t>
    </r>
  </si>
  <si>
    <r>
      <rPr>
        <b/>
        <sz val="11"/>
        <color theme="0"/>
        <rFont val="Segoe UI"/>
        <family val="2"/>
      </rPr>
      <t>Subcomponente 4:</t>
    </r>
    <r>
      <rPr>
        <sz val="11"/>
        <color theme="0"/>
        <rFont val="Segoe UI"/>
        <family val="2"/>
      </rPr>
      <t xml:space="preserve"> Monitoreo y revisión</t>
    </r>
  </si>
  <si>
    <r>
      <rPr>
        <b/>
        <sz val="11"/>
        <color theme="0"/>
        <rFont val="Segoe UI"/>
        <family val="2"/>
      </rPr>
      <t>Subcomponente 5</t>
    </r>
    <r>
      <rPr>
        <sz val="11"/>
        <color theme="0"/>
        <rFont val="Segoe UI"/>
        <family val="2"/>
      </rPr>
      <t>:   Seguimiento</t>
    </r>
  </si>
  <si>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</si>
  <si>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r>
      <rPr>
        <b/>
        <sz val="11"/>
        <color theme="1"/>
        <rFont val="Segoe UI"/>
        <family val="2"/>
      </rPr>
      <t>TERCER COMPONENTE: RENDICIÓN DE CUENTAS</t>
    </r>
    <r>
      <rPr>
        <sz val="11"/>
        <color theme="1"/>
        <rFont val="Segoe UI"/>
        <family val="2"/>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</si>
  <si>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r>
      <rPr>
        <b/>
        <sz val="11"/>
        <color theme="0"/>
        <rFont val="Segoe UI"/>
        <family val="2"/>
      </rPr>
      <t>Subcomponente 1</t>
    </r>
    <r>
      <rPr>
        <sz val="11"/>
        <color theme="0"/>
        <rFont val="Segoe UI"/>
        <family val="2"/>
      </rPr>
      <t>:  Información de calidad y en lenguaje claro</t>
    </r>
  </si>
  <si>
    <r>
      <rPr>
        <b/>
        <sz val="11"/>
        <color theme="0"/>
        <rFont val="Segoe UI"/>
        <family val="2"/>
      </rPr>
      <t>Subcomponente 2:</t>
    </r>
    <r>
      <rPr>
        <sz val="11"/>
        <color theme="0"/>
        <rFont val="Segoe UI"/>
        <family val="2"/>
      </rPr>
      <t xml:space="preserve"> Diálogo de doble vía con la ciudadanía y sus organizaciones</t>
    </r>
  </si>
  <si>
    <r>
      <rPr>
        <b/>
        <sz val="11"/>
        <color theme="0"/>
        <rFont val="Segoe UI"/>
        <family val="2"/>
      </rPr>
      <t>Subcomponente 3:</t>
    </r>
    <r>
      <rPr>
        <sz val="11"/>
        <color theme="0"/>
        <rFont val="Segoe UI"/>
        <family val="2"/>
      </rPr>
      <t xml:space="preserve"> Responsabilidades</t>
    </r>
  </si>
  <si>
    <r>
      <rPr>
        <b/>
        <sz val="11"/>
        <color theme="1"/>
        <rFont val="Segoe UI"/>
        <family val="2"/>
      </rPr>
      <t xml:space="preserve">CUARTO COMPONENTE: MECANISMOS PARA MEJORAR LA ATENCIÓN AL CIUDADANO
</t>
    </r>
    <r>
      <rPr>
        <sz val="11"/>
        <color theme="1"/>
        <rFont val="Segoe UI"/>
        <family val="2"/>
      </rPr>
      <t>Este componente busca mejorar la calidad y el acceso a los trámites y servicios de las entidades públicas, mejorando la satisfacción de los ciudadanos y facilitando el ejercicio de sus derechos.</t>
    </r>
  </si>
  <si>
    <r>
      <rPr>
        <b/>
        <sz val="11"/>
        <color theme="1"/>
        <rFont val="Segoe UI"/>
        <family val="2"/>
      </rPr>
      <t xml:space="preserve">QUINTO COMPONENTE: MECANISMOS PARA LA TRANSPARENCIA Y ACCESO A LA INFORMACIÓN
</t>
    </r>
    <r>
      <rPr>
        <sz val="11"/>
        <color theme="1"/>
        <rFont val="Segoe UI"/>
        <family val="2"/>
      </rPr>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r>
    <r>
      <rPr>
        <b/>
        <sz val="11"/>
        <color theme="1"/>
        <rFont val="Segoe UI"/>
        <family val="2"/>
      </rPr>
      <t xml:space="preserve">
</t>
    </r>
  </si>
  <si>
    <t>4.4.</t>
  </si>
  <si>
    <r>
      <rPr>
        <b/>
        <sz val="11"/>
        <color theme="1"/>
        <rFont val="Segoe UI"/>
        <family val="2"/>
      </rPr>
      <t xml:space="preserve">SEXTO COMPONENTE: INICIATIVAS ADICIONALES
</t>
    </r>
    <r>
      <rPr>
        <sz val="11"/>
        <color theme="1"/>
        <rFont val="Segoe UI"/>
        <family val="2"/>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</si>
  <si>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 xml:space="preserve">Elaborar el documento técnico de análisis de los trámites, OPAS y consulltas de información de la entidad que cumplan las condicieones para ser registrados en el SUIT y permitan así incrementar el porcentaje de registro de trámites u otros procedimientos administrativos. </t>
  </si>
  <si>
    <t>Realizar 12 publicaciones en el micrositio de la DEEP</t>
  </si>
  <si>
    <t xml:space="preserve"> 2 RESPUESTAS CON LAS SIGUIENTES OBSERVACIONES</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</si>
  <si>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</si>
  <si>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</si>
  <si>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</si>
  <si>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</si>
  <si>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https://docs.google.com/forms/d/e/1FAIpQLSc2AYZOY0202KOxU8AqhigadA1MpNn8hejLMRcXM-mIZ-dDxQ/viewform</t>
  </si>
  <si>
    <t>1 RESPUESTAS CON LAS SIGUIENTES OBSERVACIONES</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</si>
  <si>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</si>
  <si>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</si>
  <si>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Oficina Asesora de Planeación
(Direccionamiento Estratégico)</t>
  </si>
  <si>
    <t>2. Falta de participación ciudadana en los procesos de planificación y rendición de cuentas de la entidad.</t>
  </si>
  <si>
    <t>Oficina Asesora de Comunicaciones
(Comunicación Estratégica)</t>
  </si>
  <si>
    <t xml:space="preserve">Oficina de Tecnologias de la Información
(Gestión Estratégica de Tecnologias de la Información) </t>
  </si>
  <si>
    <t>Dirección de Fomento
(Promoción de Agentes y Prácticas Culturales y Recreodeportivas)</t>
  </si>
  <si>
    <t>Dirección de Arte, Cultura y Patrimonio
(Promoción de Agentes y Prácticas Culturales y Recreodeportivas)</t>
  </si>
  <si>
    <t>Dirección de Economia, Estudios y Políticas
(Promoción de Agentes y Prácticas Culturales y Recreodeportivas)</t>
  </si>
  <si>
    <t>Direccicón de Observatorio y Gestión del conocimiento Cutlural
(Gestión del Conocimiento)</t>
  </si>
  <si>
    <t xml:space="preserve">Posibilidad de recibir dádivas o beneficios a nombre propio o de terceros por manipular información para favorecer la solicitud de Declaratoria, revocatoria o cambio de categoria de un Bien de interes Cultural sin el cumplimiento de los requisitos </t>
  </si>
  <si>
    <t>Subdirección  de Infraestructura y Patrimonio Cultural
(Apropiación de la Infraestructura y Patrimonio Cultural)</t>
  </si>
  <si>
    <t>Subdirección  de Infraestructura y Patrimonio Cultural
(Apropiación de la Infraestructura y Patrimonio Cultural))</t>
  </si>
  <si>
    <t>Oficina Asesora Jurídica
(Gestión Jurídica)</t>
  </si>
  <si>
    <t>Dirección de Gestión Corporativa
Grupo Interno de Trabajao de Contratación
(Gestión Jurídica)</t>
  </si>
  <si>
    <t>Oficina de Control Interno Disciplinario
(Gestión Jurídica)</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</si>
  <si>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</si>
  <si>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Dirección de Personas Jurídicas
(Gestión Jurídica)</t>
  </si>
  <si>
    <t xml:space="preserve">1. Deficiencia en los seguimiento realizados por parte de los lideres procesos.
</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</si>
  <si>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</si>
  <si>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</si>
  <si>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</si>
  <si>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</si>
  <si>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</si>
  <si>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t>R15</t>
  </si>
  <si>
    <t xml:space="preserve">1. Falta de interacción entre la entidad y el ciudadano para dar respuesta a las solicitudes de manera oportuna y cumpliendo la normatividad legal vigente. </t>
  </si>
  <si>
    <t>1.Sanciones administrativas y/o disciplinarias.
2.Hallazgos de entes de control.
3.Afectación de la imagen de la Secretaría.
4.Incumplimiento de la normatividad legal vigente.
5.Quejas por parte de terceros.
6.Demandas.</t>
  </si>
  <si>
    <t>Raro</t>
  </si>
  <si>
    <t>Mayor</t>
  </si>
  <si>
    <t>ALTO 60%</t>
  </si>
  <si>
    <t xml:space="preserve">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</si>
  <si>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</si>
  <si>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</si>
  <si>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</si>
  <si>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t xml:space="preserve">2. Manipulación de la información para la expedición de los actos administrativos desconociendo la normativa legal vigente. </t>
  </si>
  <si>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</si>
  <si>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</si>
  <si>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</si>
  <si>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</si>
  <si>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Improbable</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</si>
  <si>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</si>
  <si>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</si>
  <si>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</si>
  <si>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 xml:space="preserve">Actualizar el procedimiento  de auditoria Interna  incluyendo las evidencias de  revisión  y/o actualización de los controles propuestos </t>
  </si>
  <si>
    <t>Jefe Oficina de Control Interno</t>
  </si>
  <si>
    <t>Oficina de Control Interno
(Seguimiento y Evaluación de la Gestión)</t>
  </si>
  <si>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</si>
  <si>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</si>
  <si>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</si>
  <si>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 xml:space="preserve">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 </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</si>
  <si>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</si>
  <si>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</si>
  <si>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</si>
  <si>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</si>
  <si>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 xml:space="preserve">Mayor </t>
  </si>
  <si>
    <t>EXTREMA 76%</t>
  </si>
  <si>
    <t xml:space="preserve">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t>
  </si>
  <si>
    <t>MODERADO 28%</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</si>
  <si>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</si>
  <si>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</si>
  <si>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</si>
  <si>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t>2. Conflictos de intereses.</t>
  </si>
  <si>
    <t>Actualmente no se encuentra con un control</t>
  </si>
  <si>
    <t>R18</t>
  </si>
  <si>
    <t xml:space="preserve">Posibilidad de vincular una persona sin cumplir con los requisitos mínimos de un cargo y los establecidos en la normatividad vigente 	con 	el fin de obtener un beneficio particular </t>
  </si>
  <si>
    <t xml:space="preserve">1. Acción u omisión de requisitos y desconocimiento normativo para la vinculación de personal.
</t>
  </si>
  <si>
    <t>1. Favorecimiento a un tercero 
2. Sanciones disciplinarias 
3. Demanda a la entidad
4. Pérdida de imagen institucional</t>
  </si>
  <si>
    <t>ALTO 68%</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</si>
  <si>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</si>
  <si>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 xml:space="preserve">Fortalecer el control documentandolo en procedimiento Selección, vinculación y desvinculación de personal </t>
  </si>
  <si>
    <t xml:space="preserve">
Coordinadora de grupo Interno de Trabajo de Gestión de Talento Humano  
Enlaces del Sistema de Gestión
</t>
  </si>
  <si>
    <t>Grupo Interno de Trabajo de Gestión del Talento Humano
(Gestión de Talento Humano)</t>
  </si>
  <si>
    <t>R19</t>
  </si>
  <si>
    <t xml:space="preserve">Posibilidad de recibir dadivas con el fin de  dar respuesta favorable a peticiones  para beneficiar a un tercero. </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</si>
  <si>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</si>
  <si>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</si>
  <si>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</si>
  <si>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</si>
  <si>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</si>
  <si>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 xml:space="preserve">Dirección de Gestión Corporativa 
Enlaces del Sistema de Gestión
</t>
  </si>
  <si>
    <t>28/02/2022
30/11/2022</t>
  </si>
  <si>
    <t>Dirección Gestión Corporativa
(Relación con la Ciudadania)</t>
  </si>
  <si>
    <t>R20</t>
  </si>
  <si>
    <t>Posibilidad de administrar y/o prestar los servicios administrativos sin cumplimiento de los requisitos establecidos en beneficio propio o de terceros.</t>
  </si>
  <si>
    <t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t>
  </si>
  <si>
    <t>1. Pérdida de recursos economicos.
2. Perdida de confianza de la entidad.
3. Procesos disciplinarios, fiscales y penales</t>
  </si>
  <si>
    <t>Posible</t>
  </si>
  <si>
    <t xml:space="preserve">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 </t>
  </si>
  <si>
    <t>MODERADO 32%</t>
  </si>
  <si>
    <t>Fortalecer el control frente a los supervisores del proceso de Gestión Administrativa</t>
  </si>
  <si>
    <t>Grupo Interno de Trabajo de Gestión de Servicios Administrativos</t>
  </si>
  <si>
    <t>Grupo Interno de Trabajo de Gestión de Servicios Administrativos
(Gestión Administrativa)</t>
  </si>
  <si>
    <t>R21</t>
  </si>
  <si>
    <t>Posibilidad de ocultar o divulgar información reservada o clasificada en beneficio propio o de un tercero violando los acuerdos de confidencialidad.</t>
  </si>
  <si>
    <t xml:space="preserve">1. Desorganización de los archivos
</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</si>
  <si>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</si>
  <si>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</si>
  <si>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</si>
  <si>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</si>
  <si>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</si>
  <si>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</si>
  <si>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</si>
  <si>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</si>
  <si>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</si>
  <si>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</si>
  <si>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</si>
  <si>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</si>
  <si>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</si>
  <si>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ALTO 64%</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</si>
  <si>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</si>
  <si>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</si>
  <si>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</si>
  <si>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</si>
  <si>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</si>
  <si>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</si>
  <si>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t>Aula Virtual Interna
26 de enero de 2022</t>
  </si>
  <si>
    <t xml:space="preserve">Se realizaron los ajustes de acuerdo con la solicitud. </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</si>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</sst>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_(&quot;$&quot;\ * \(#,##0.00\);_(&quot;$&quot;\ * &quot;-&quot;??_);_(@_)"/>
    <numFmt numFmtId="165" formatCode="_-* #,##0_-;\-* #,##0_-;_-* &quot;-&quot;??_-;_-@_-"/>
  </numFmts>
  <fonts count="27" x14ac:knownFonts="1">
    <font>
      <sz val="11"/>
      <color theme="1"/>
      <name val="Calibri"/>
      <family val="2"/>
      <scheme val="minor"/>
    </font>
    <font>
      <sz val="11"/>
      <color theme="1"/>
      <name val="Calibri"/>
      <family val="2"/>
      <scheme val="minor"/>
    </font>
    <font>
      <sz val="8"/>
      <name val="Calibri"/>
      <family val="2"/>
      <scheme val="minor"/>
    </font>
    <font>
      <b/>
      <sz val="12"/>
      <color theme="0"/>
      <name val="Arial"/>
      <family val="2"/>
    </font>
    <font>
      <b/>
      <sz val="11"/>
      <color theme="0"/>
      <name val="Calibri"/>
      <family val="2"/>
      <scheme val="minor"/>
    </font>
    <font>
      <b/>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1"/>
      <color rgb="FF000000"/>
      <name val="Calibri"/>
      <family val="2"/>
      <scheme val="minor"/>
    </font>
    <font>
      <sz val="11"/>
      <name val="Segoe UI"/>
      <family val="2"/>
    </font>
    <font>
      <b/>
      <sz val="11"/>
      <name val="Segoe UI"/>
      <family val="2"/>
    </font>
    <font>
      <sz val="11"/>
      <color rgb="FFFF0000"/>
      <name val="Segoe UI"/>
      <family val="2"/>
    </font>
    <font>
      <sz val="11"/>
      <color theme="1"/>
      <name val="Segoe UI"/>
      <family val="2"/>
    </font>
    <font>
      <b/>
      <sz val="11"/>
      <color theme="0"/>
      <name val="Segoe UI"/>
      <family val="2"/>
    </font>
    <font>
      <sz val="11"/>
      <color theme="0"/>
      <name val="Segoe UI"/>
      <family val="2"/>
    </font>
    <font>
      <b/>
      <sz val="11"/>
      <color theme="1"/>
      <name val="Segoe UI"/>
      <family val="2"/>
    </font>
    <font>
      <sz val="11"/>
      <color rgb="FF000000"/>
      <name val="Segoe UI"/>
      <family val="2"/>
    </font>
    <font>
      <u/>
      <sz val="11"/>
      <color theme="10"/>
      <name val="Calibri"/>
      <family val="2"/>
      <scheme val="minor"/>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sz val="11"/>
      <color rgb="FF202124"/>
      <name val="Arial"/>
      <family val="2"/>
    </font>
    <font>
      <u/>
      <sz val="11"/>
      <color theme="10"/>
      <name val="Arial"/>
      <family val="2"/>
    </font>
  </fonts>
  <fills count="12">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xf numFmtId="0" fontId="19" fillId="0" borderId="0" applyNumberFormat="0" applyFill="0" applyBorder="0" applyAlignment="0" applyProtection="0"/>
  </cellStyleXfs>
  <cellXfs count="268">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pplyProtection="1">
      <alignment horizontal="left" vertical="center" wrapText="1"/>
      <protection hidden="1"/>
    </xf>
    <xf numFmtId="0" fontId="0" fillId="0" borderId="0" xfId="0" applyAlignment="1">
      <alignment vertical="center"/>
    </xf>
    <xf numFmtId="0" fontId="0" fillId="0" borderId="0" xfId="0" applyAlignment="1">
      <alignment horizontal="center" vertical="center"/>
    </xf>
    <xf numFmtId="0" fontId="0" fillId="0" borderId="0" xfId="0" applyFont="1"/>
    <xf numFmtId="0" fontId="4" fillId="2" borderId="1" xfId="0" applyFont="1" applyFill="1" applyBorder="1" applyAlignment="1">
      <alignment horizontal="center" vertical="center"/>
    </xf>
    <xf numFmtId="0" fontId="10" fillId="0" borderId="15" xfId="0" applyFont="1" applyBorder="1" applyAlignment="1">
      <alignment horizontal="center" vertical="center"/>
    </xf>
    <xf numFmtId="14" fontId="10" fillId="0" borderId="16" xfId="0" applyNumberFormat="1" applyFont="1" applyBorder="1" applyAlignment="1">
      <alignment horizontal="center" vertical="center"/>
    </xf>
    <xf numFmtId="0" fontId="10" fillId="0" borderId="14" xfId="0" applyFont="1" applyBorder="1" applyAlignment="1">
      <alignment vertical="center"/>
    </xf>
    <xf numFmtId="0" fontId="10" fillId="0" borderId="14" xfId="0" applyFont="1" applyBorder="1" applyAlignment="1">
      <alignment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0" fillId="0" borderId="1" xfId="4"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14" fillId="0" borderId="0" xfId="0" applyFont="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pplyProtection="1">
      <alignment vertical="center" wrapText="1"/>
      <protection hidden="1"/>
    </xf>
    <xf numFmtId="0" fontId="11" fillId="4" borderId="1" xfId="0" applyFont="1" applyFill="1" applyBorder="1" applyAlignment="1" applyProtection="1">
      <alignment horizontal="center" vertical="center" wrapText="1"/>
      <protection hidden="1"/>
    </xf>
    <xf numFmtId="0" fontId="11" fillId="4" borderId="2"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14"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14" fontId="11" fillId="4" borderId="2" xfId="0" applyNumberFormat="1" applyFont="1" applyFill="1" applyBorder="1" applyAlignment="1" applyProtection="1">
      <alignment horizontal="center" vertical="center" wrapText="1"/>
      <protection hidden="1"/>
    </xf>
    <xf numFmtId="14" fontId="14" fillId="4" borderId="1" xfId="0" applyNumberFormat="1" applyFont="1" applyFill="1" applyBorder="1" applyAlignment="1">
      <alignment horizontal="center" vertical="center"/>
    </xf>
    <xf numFmtId="14" fontId="11" fillId="4" borderId="1" xfId="0" applyNumberFormat="1" applyFont="1" applyFill="1" applyBorder="1" applyAlignment="1" applyProtection="1">
      <alignment horizontal="center" vertical="center" wrapText="1"/>
      <protection hidden="1"/>
    </xf>
    <xf numFmtId="0" fontId="14" fillId="3" borderId="0" xfId="0" applyFont="1" applyFill="1" applyBorder="1" applyAlignment="1">
      <alignment horizontal="center" vertical="center"/>
    </xf>
    <xf numFmtId="0" fontId="14" fillId="3" borderId="0" xfId="0" applyFont="1" applyFill="1" applyBorder="1" applyAlignment="1">
      <alignment horizontal="center" vertical="center" wrapText="1"/>
    </xf>
    <xf numFmtId="9" fontId="14" fillId="3" borderId="0" xfId="0" applyNumberFormat="1" applyFont="1" applyFill="1" applyBorder="1" applyAlignment="1">
      <alignment horizontal="center" vertical="center"/>
    </xf>
    <xf numFmtId="0" fontId="17" fillId="0" borderId="0" xfId="0" applyFont="1"/>
    <xf numFmtId="0" fontId="15" fillId="2" borderId="7"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0" fontId="14" fillId="4" borderId="1" xfId="0" applyFont="1" applyFill="1" applyBorder="1" applyAlignment="1">
      <alignment vertical="center"/>
    </xf>
    <xf numFmtId="14" fontId="14" fillId="4" borderId="1" xfId="0" applyNumberFormat="1" applyFont="1" applyFill="1" applyBorder="1" applyAlignment="1">
      <alignment vertical="center"/>
    </xf>
    <xf numFmtId="0" fontId="14" fillId="0" borderId="13" xfId="0" applyFont="1" applyBorder="1" applyAlignment="1"/>
    <xf numFmtId="0" fontId="11" fillId="4" borderId="1" xfId="0" applyFont="1" applyFill="1" applyBorder="1" applyAlignment="1">
      <alignment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2" xfId="0" applyFont="1" applyFill="1" applyBorder="1" applyAlignment="1">
      <alignment vertical="center" wrapText="1"/>
    </xf>
    <xf numFmtId="9"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xf>
    <xf numFmtId="9" fontId="11" fillId="4" borderId="1" xfId="0" applyNumberFormat="1"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1" fillId="4" borderId="1" xfId="0" applyFont="1" applyFill="1" applyBorder="1" applyAlignment="1">
      <alignment vertical="top" wrapText="1"/>
    </xf>
    <xf numFmtId="0" fontId="15" fillId="2" borderId="2" xfId="0" applyFont="1" applyFill="1" applyBorder="1" applyAlignment="1">
      <alignment vertical="center" wrapText="1"/>
    </xf>
    <xf numFmtId="0" fontId="11" fillId="4" borderId="1" xfId="0" applyFont="1" applyFill="1" applyBorder="1" applyAlignment="1">
      <alignment horizontal="center" vertical="top" wrapText="1"/>
    </xf>
    <xf numFmtId="0" fontId="14" fillId="4" borderId="2" xfId="0" applyFont="1" applyFill="1" applyBorder="1" applyAlignment="1">
      <alignment horizontal="center" vertical="center" wrapText="1"/>
    </xf>
    <xf numFmtId="0" fontId="14" fillId="4" borderId="2" xfId="0" applyFont="1" applyFill="1" applyBorder="1" applyAlignment="1">
      <alignment horizontal="left" vertical="center" wrapText="1"/>
    </xf>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0" borderId="0" xfId="0" applyFont="1"/>
    <xf numFmtId="14" fontId="11" fillId="5" borderId="2" xfId="0"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14" fontId="11" fillId="5" borderId="4"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4" fontId="18" fillId="5" borderId="4" xfId="0" applyNumberFormat="1" applyFont="1" applyFill="1" applyBorder="1" applyAlignment="1">
      <alignment horizontal="center" vertical="center" wrapText="1"/>
    </xf>
    <xf numFmtId="0" fontId="14" fillId="0" borderId="0" xfId="0" applyFont="1" applyFill="1"/>
    <xf numFmtId="0" fontId="11" fillId="4" borderId="2" xfId="0" applyFont="1" applyFill="1" applyBorder="1" applyAlignment="1">
      <alignment horizontal="left" vertical="center" wrapText="1"/>
    </xf>
    <xf numFmtId="0" fontId="14" fillId="3" borderId="0" xfId="0" applyFont="1" applyFill="1" applyBorder="1" applyAlignment="1">
      <alignment vertical="center" wrapText="1"/>
    </xf>
    <xf numFmtId="165" fontId="14" fillId="3" borderId="0" xfId="2"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22" fillId="4" borderId="2" xfId="0" applyFont="1" applyFill="1" applyBorder="1" applyAlignment="1" applyProtection="1">
      <alignment horizontal="center" vertical="center" wrapText="1"/>
      <protection hidden="1"/>
    </xf>
    <xf numFmtId="0" fontId="23" fillId="0" borderId="1" xfId="0" applyFont="1" applyBorder="1" applyAlignment="1" applyProtection="1">
      <alignment vertical="center" wrapText="1"/>
      <protection hidden="1"/>
    </xf>
    <xf numFmtId="0" fontId="23" fillId="0" borderId="1" xfId="0" applyFont="1" applyBorder="1" applyAlignment="1" applyProtection="1">
      <alignment horizontal="left" vertical="center" wrapText="1"/>
      <protection hidden="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9"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4" fillId="11" borderId="1" xfId="0" applyFont="1" applyFill="1" applyBorder="1" applyAlignment="1">
      <alignment horizontal="left" vertical="center" wrapText="1"/>
    </xf>
    <xf numFmtId="0" fontId="23" fillId="0" borderId="1" xfId="0" applyFont="1" applyBorder="1" applyAlignment="1">
      <alignment wrapText="1"/>
    </xf>
    <xf numFmtId="0" fontId="23" fillId="0" borderId="1" xfId="0" applyFont="1" applyBorder="1" applyAlignment="1">
      <alignment vertical="center" wrapText="1"/>
    </xf>
    <xf numFmtId="0" fontId="23" fillId="0" borderId="1" xfId="0" applyFont="1" applyBorder="1" applyAlignment="1">
      <alignment vertical="center"/>
    </xf>
    <xf numFmtId="0" fontId="24" fillId="11" borderId="1" xfId="0" applyFont="1" applyFill="1" applyBorder="1" applyAlignment="1">
      <alignment horizontal="center" vertical="center" wrapText="1"/>
    </xf>
    <xf numFmtId="0" fontId="20" fillId="3" borderId="1" xfId="5" applyFont="1" applyFill="1" applyBorder="1" applyAlignment="1" applyProtection="1">
      <alignment horizontal="center" vertical="center" wrapText="1"/>
      <protection locked="0"/>
    </xf>
    <xf numFmtId="0" fontId="21" fillId="3" borderId="1" xfId="5" applyFont="1" applyFill="1" applyBorder="1" applyAlignment="1" applyProtection="1">
      <alignment horizontal="center" vertical="center" wrapText="1"/>
      <protection hidden="1"/>
    </xf>
    <xf numFmtId="0" fontId="22" fillId="8" borderId="1" xfId="0" applyFont="1" applyFill="1" applyBorder="1" applyAlignment="1">
      <alignment vertical="center" wrapText="1"/>
    </xf>
    <xf numFmtId="14" fontId="23" fillId="0" borderId="1" xfId="0" applyNumberFormat="1" applyFont="1" applyBorder="1" applyAlignment="1">
      <alignment horizontal="center" vertical="center"/>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14" fontId="23" fillId="0" borderId="4" xfId="0" applyNumberFormat="1" applyFont="1" applyBorder="1" applyAlignment="1" applyProtection="1">
      <alignment horizontal="center" vertical="center"/>
      <protection locked="0"/>
    </xf>
    <xf numFmtId="14" fontId="23" fillId="0" borderId="1" xfId="0" applyNumberFormat="1"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wrapText="1"/>
      <protection hidden="1"/>
    </xf>
    <xf numFmtId="0" fontId="0" fillId="0" borderId="19" xfId="0" applyBorder="1" applyAlignment="1" applyProtection="1">
      <alignment horizontal="left" vertical="center" wrapText="1"/>
      <protection hidden="1"/>
    </xf>
    <xf numFmtId="0" fontId="5" fillId="0" borderId="19" xfId="0" applyFont="1" applyBorder="1" applyAlignment="1" applyProtection="1">
      <alignment horizontal="center" vertical="center" wrapText="1"/>
      <protection hidden="1"/>
    </xf>
    <xf numFmtId="9" fontId="0" fillId="0" borderId="19" xfId="0" applyNumberFormat="1" applyBorder="1" applyAlignment="1" applyProtection="1">
      <alignment horizontal="center" vertical="center"/>
      <protection hidden="1"/>
    </xf>
    <xf numFmtId="0" fontId="0" fillId="0" borderId="19" xfId="4" applyNumberFormat="1" applyFont="1" applyBorder="1" applyAlignment="1" applyProtection="1">
      <alignment horizontal="center" vertical="center" wrapText="1"/>
      <protection hidden="1"/>
    </xf>
    <xf numFmtId="14" fontId="0" fillId="0" borderId="19" xfId="0" applyNumberFormat="1" applyBorder="1" applyAlignment="1" applyProtection="1">
      <alignment horizontal="center" vertical="center"/>
      <protection hidden="1"/>
    </xf>
    <xf numFmtId="0" fontId="0" fillId="0" borderId="20" xfId="0" applyBorder="1" applyAlignment="1">
      <alignment horizontal="center" vertical="center" wrapText="1"/>
    </xf>
    <xf numFmtId="9"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wrapText="1"/>
      <protection hidden="1"/>
    </xf>
    <xf numFmtId="0" fontId="0" fillId="0" borderId="0" xfId="0" applyAlignment="1">
      <alignment vertical="center" wrapText="1"/>
    </xf>
    <xf numFmtId="0" fontId="20" fillId="3" borderId="3" xfId="5" applyFont="1" applyFill="1" applyBorder="1" applyAlignment="1" applyProtection="1">
      <alignment vertical="center" wrapText="1"/>
      <protection locked="0"/>
    </xf>
    <xf numFmtId="0" fontId="23" fillId="0" borderId="2" xfId="0" applyFont="1" applyBorder="1" applyAlignment="1">
      <alignment vertical="center" wrapText="1"/>
    </xf>
    <xf numFmtId="14" fontId="23" fillId="0" borderId="2" xfId="0" applyNumberFormat="1" applyFont="1" applyBorder="1" applyAlignment="1">
      <alignment horizontal="center" vertical="center" wrapText="1"/>
    </xf>
    <xf numFmtId="0" fontId="20" fillId="3" borderId="21" xfId="0" applyFont="1" applyFill="1" applyBorder="1" applyAlignment="1" applyProtection="1">
      <alignment vertical="center" wrapText="1"/>
      <protection locked="0"/>
    </xf>
    <xf numFmtId="0" fontId="23" fillId="3" borderId="2" xfId="0" applyFont="1" applyFill="1" applyBorder="1" applyAlignment="1">
      <alignment vertical="center" wrapText="1"/>
    </xf>
    <xf numFmtId="0" fontId="0" fillId="0" borderId="0" xfId="0" applyAlignment="1">
      <alignment wrapText="1"/>
    </xf>
    <xf numFmtId="0" fontId="23" fillId="0" borderId="0" xfId="0" applyFont="1"/>
    <xf numFmtId="0" fontId="22" fillId="0" borderId="0" xfId="0" applyFont="1" applyAlignment="1">
      <alignment horizontal="center"/>
    </xf>
    <xf numFmtId="0" fontId="22" fillId="0" borderId="0" xfId="0" applyFont="1"/>
    <xf numFmtId="0" fontId="23" fillId="0" borderId="0" xfId="0" applyFont="1" applyAlignment="1">
      <alignment vertical="center" wrapText="1"/>
    </xf>
    <xf numFmtId="0" fontId="26" fillId="0" borderId="1" xfId="6"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6" fillId="2"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0" applyFont="1" applyFill="1" applyBorder="1" applyAlignment="1" applyProtection="1">
      <alignment vertical="center" wrapText="1"/>
      <protection hidden="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pplyProtection="1">
      <alignment horizontal="left" vertical="center" wrapText="1"/>
      <protection hidden="1"/>
    </xf>
    <xf numFmtId="0" fontId="11" fillId="4" borderId="4"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11" fillId="4" borderId="4" xfId="0" applyFont="1" applyFill="1" applyBorder="1" applyAlignment="1" applyProtection="1">
      <alignment horizontal="center" vertical="center" wrapText="1"/>
      <protection hidden="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3" fillId="0" borderId="1"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9" fontId="22" fillId="0" borderId="1" xfId="0" applyNumberFormat="1" applyFont="1" applyBorder="1" applyAlignment="1" applyProtection="1">
      <alignment horizontal="center" vertical="center"/>
      <protection hidden="1"/>
    </xf>
    <xf numFmtId="0" fontId="23" fillId="0" borderId="1" xfId="4"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protection hidden="1"/>
    </xf>
    <xf numFmtId="0" fontId="23"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vertical="center"/>
    </xf>
    <xf numFmtId="0" fontId="24" fillId="11" borderId="1" xfId="0" applyFont="1" applyFill="1" applyBorder="1" applyAlignment="1">
      <alignment horizontal="left" vertical="center" wrapText="1"/>
    </xf>
    <xf numFmtId="0" fontId="20" fillId="3" borderId="1" xfId="5" applyFont="1" applyFill="1" applyBorder="1" applyAlignment="1" applyProtection="1">
      <alignment horizontal="center" vertical="center" wrapText="1"/>
      <protection locked="0"/>
    </xf>
    <xf numFmtId="0" fontId="21" fillId="3" borderId="1" xfId="5" applyFont="1" applyFill="1" applyBorder="1" applyAlignment="1" applyProtection="1">
      <alignment horizontal="center" vertical="center" wrapText="1"/>
      <protection hidden="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4" fillId="11" borderId="1" xfId="0" applyFont="1" applyFill="1" applyBorder="1" applyAlignment="1">
      <alignment horizontal="center" vertical="center" wrapText="1"/>
    </xf>
    <xf numFmtId="0" fontId="24" fillId="0" borderId="1" xfId="0" applyFont="1" applyBorder="1" applyAlignment="1">
      <alignment horizontal="center" vertical="center" wrapText="1"/>
    </xf>
    <xf numFmtId="14" fontId="23" fillId="0" borderId="2"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4" xfId="0" applyFont="1" applyBorder="1" applyAlignment="1">
      <alignment horizontal="center" vertical="center"/>
    </xf>
    <xf numFmtId="0" fontId="23" fillId="0" borderId="3" xfId="0" applyFont="1" applyBorder="1" applyAlignment="1">
      <alignment horizontal="center" vertical="center" wrapText="1"/>
    </xf>
    <xf numFmtId="14"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2" fillId="9" borderId="2"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2" fillId="10" borderId="2"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0" fillId="3" borderId="2" xfId="5" applyFont="1" applyFill="1" applyBorder="1" applyAlignment="1" applyProtection="1">
      <alignment horizontal="center" vertical="center" wrapText="1"/>
      <protection locked="0"/>
    </xf>
    <xf numFmtId="0" fontId="20" fillId="3" borderId="4" xfId="5" applyFont="1" applyFill="1" applyBorder="1" applyAlignment="1" applyProtection="1">
      <alignment horizontal="center" vertical="center" wrapText="1"/>
      <protection locked="0"/>
    </xf>
    <xf numFmtId="0" fontId="23" fillId="0" borderId="3" xfId="0" applyFont="1" applyBorder="1" applyAlignment="1">
      <alignment horizontal="left" vertical="center" wrapText="1"/>
    </xf>
    <xf numFmtId="0" fontId="22" fillId="9" borderId="3" xfId="0" applyFont="1" applyFill="1" applyBorder="1" applyAlignment="1">
      <alignment horizontal="center" vertical="center" wrapText="1"/>
    </xf>
    <xf numFmtId="0" fontId="23" fillId="0" borderId="21" xfId="0" applyFont="1" applyBorder="1" applyAlignment="1">
      <alignment horizontal="center" vertical="center" wrapText="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14" fontId="23"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3" borderId="19" xfId="5" applyFill="1" applyBorder="1" applyAlignment="1" applyProtection="1">
      <alignment horizontal="left" vertical="center" wrapText="1"/>
      <protection locked="0"/>
    </xf>
    <xf numFmtId="0" fontId="6" fillId="3" borderId="3" xfId="5" applyFill="1" applyBorder="1" applyAlignment="1" applyProtection="1">
      <alignment horizontal="left" vertical="center" wrapText="1"/>
      <protection locked="0"/>
    </xf>
    <xf numFmtId="0" fontId="6" fillId="3" borderId="19" xfId="5" applyFill="1" applyBorder="1" applyAlignment="1" applyProtection="1">
      <alignment horizontal="center" vertical="center" wrapText="1"/>
      <protection locked="0"/>
    </xf>
    <xf numFmtId="0" fontId="6" fillId="3" borderId="3" xfId="5" applyFill="1" applyBorder="1" applyAlignment="1" applyProtection="1">
      <alignment horizontal="center" vertical="center" wrapText="1"/>
      <protection locked="0"/>
    </xf>
    <xf numFmtId="0" fontId="7" fillId="3" borderId="19" xfId="5" applyFont="1" applyFill="1" applyBorder="1" applyAlignment="1" applyProtection="1">
      <alignment horizontal="center" vertical="center" wrapText="1"/>
      <protection hidden="1"/>
    </xf>
    <xf numFmtId="0" fontId="7" fillId="3" borderId="3" xfId="5" applyFont="1" applyFill="1" applyBorder="1" applyAlignment="1" applyProtection="1">
      <alignment horizontal="center" vertical="center" wrapText="1"/>
      <protection hidden="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left" vertical="top" wrapText="1"/>
    </xf>
    <xf numFmtId="0" fontId="15" fillId="2" borderId="1"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11" fillId="4" borderId="4" xfId="0" applyFont="1" applyFill="1" applyBorder="1" applyAlignment="1">
      <alignment horizontal="center" vertical="top" wrapText="1"/>
    </xf>
    <xf numFmtId="0" fontId="15" fillId="2" borderId="1" xfId="0" applyFont="1" applyFill="1" applyBorder="1" applyAlignment="1">
      <alignment horizontal="center" vertical="center"/>
    </xf>
    <xf numFmtId="0" fontId="11" fillId="4" borderId="2" xfId="0" applyFont="1" applyFill="1" applyBorder="1" applyAlignment="1">
      <alignment horizontal="left" vertical="top" wrapText="1"/>
    </xf>
    <xf numFmtId="0" fontId="11" fillId="4" borderId="4" xfId="0" applyFont="1" applyFill="1" applyBorder="1" applyAlignment="1">
      <alignment horizontal="left" vertical="top" wrapText="1"/>
    </xf>
    <xf numFmtId="0" fontId="14" fillId="4" borderId="2"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left" vertical="center" wrapText="1"/>
    </xf>
    <xf numFmtId="0" fontId="18" fillId="5" borderId="3"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4" borderId="1" xfId="0" applyFont="1" applyFill="1" applyBorder="1" applyAlignment="1">
      <alignment vertical="center" wrapText="1"/>
    </xf>
    <xf numFmtId="0" fontId="14" fillId="5" borderId="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23" fillId="0" borderId="1" xfId="0" applyFont="1" applyFill="1" applyBorder="1" applyAlignment="1">
      <alignment vertical="center" wrapText="1"/>
    </xf>
    <xf numFmtId="0" fontId="25"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cellXfs>
  <cellStyles count="7">
    <cellStyle name="Comma 2" xfId="3" xr:uid="{5BD8D619-D344-4C55-8B67-64464A99BAA5}"/>
    <cellStyle name="Hipervínculo" xfId="6" builtinId="8"/>
    <cellStyle name="Millares" xfId="2" builtinId="3"/>
    <cellStyle name="Moneda 2" xfId="1" xr:uid="{1945B5F5-421C-4A8E-9AB7-7231BC34886C}"/>
    <cellStyle name="Normal" xfId="0" builtinId="0"/>
    <cellStyle name="Normal 2" xfId="5" xr:uid="{6B548A5F-7537-46A1-810C-2D2ED65ED79D}"/>
    <cellStyle name="Porcentaje" xfId="4" builtinId="5"/>
  </cellStyles>
  <dxfs count="52">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5DD5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666221</xdr:colOff>
      <xdr:row>0</xdr:row>
      <xdr:rowOff>47625</xdr:rowOff>
    </xdr:from>
    <xdr:to>
      <xdr:col>1</xdr:col>
      <xdr:colOff>1296458</xdr:colOff>
      <xdr:row>2</xdr:row>
      <xdr:rowOff>220697</xdr:rowOff>
    </xdr:to>
    <xdr:pic>
      <xdr:nvPicPr>
        <xdr:cNvPr id="2" name="Imagen 1">
          <a:extLst>
            <a:ext uri="{FF2B5EF4-FFF2-40B4-BE49-F238E27FC236}">
              <a16:creationId xmlns:a16="http://schemas.microsoft.com/office/drawing/2014/main" id="{971DA0A2-F881-4C5E-A382-71F511409317}"/>
            </a:ext>
          </a:extLst>
        </xdr:cNvPr>
        <xdr:cNvPicPr>
          <a:picLocks noChangeAspect="1"/>
        </xdr:cNvPicPr>
      </xdr:nvPicPr>
      <xdr:blipFill>
        <a:blip xmlns:r="http://schemas.openxmlformats.org/officeDocument/2006/relationships" r:embed="rId1"/>
        <a:stretch>
          <a:fillRect/>
        </a:stretch>
      </xdr:blipFill>
      <xdr:spPr>
        <a:xfrm>
          <a:off x="1077701" y="47625"/>
          <a:ext cx="630237" cy="698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na/Desktop/SCRD/Riesgos/Riesgos%202022/Mapas%20de%20riesgos%202022/25.01.2022%20Misionales%20Mapa%20de%20riesgo%20de%20corrupci&#243;n%20v1%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hanna/Desktop/SCRD/Riesgos/Riesgos%202022/Misionales%20Mapa%20de%20riesgo%20de%20corrupci&#243;n%20v1%20%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a/Desktop/SCRD/Riesgos/Riesgos%202022/Estrategicos%20Mapa%20de%20riesgo%20de%20corrupci&#243;n%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nna/Downloads/Mapa%20de%20riesgos%20de%20Corrupci&#243;n%202022%20%20PROCESO%20GESTION%20JUR&#205;DICA%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nna/Desktop/SCRD/Riesgos/Riesgos%202022/Evaluaci&#243;n%20Mapa%20de%20riesgo%20de%20corrupci&#243;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cell r="C11" t="str">
            <v>1. Alto grado de subjetividad en la selección de beneficiarios. 
2. Falta de integridad en la terna de jurados encargado de la etapa de evaluación de ganadores de convocatorias.</v>
          </cell>
          <cell r="D11" t="str">
            <v>1. Pérdida de recursos ecónomicos y confianza de la Entidad.
2. Procesos disciplinarios, sancionatorios.</v>
          </cell>
          <cell r="F11" t="str">
            <v>Improbable</v>
          </cell>
          <cell r="G11" t="str">
            <v>Catastrófico</v>
          </cell>
          <cell r="H11" t="str">
            <v>EXTREMA 88%</v>
          </cell>
          <cell r="I11" t="str">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ell>
          <cell r="J11" t="str">
            <v>ALTO 64%</v>
          </cell>
          <cell r="K11" t="str">
            <v>REDUCIRLO O MITIGARLO</v>
          </cell>
          <cell r="L11" t="str">
            <v>Fortalecer los controles en la verificación del perfil del jurado.</v>
          </cell>
          <cell r="M11" t="str">
            <v>Dirección de Fomentos 
Enlace del Sistema de Gestión
Areas implementadoras</v>
          </cell>
        </row>
        <row r="12">
          <cell r="I12" t="str">
            <v>El Control no se define completamento en el documento:
Los jurados informan por correo electronico si cuentan con inhabilidades.</v>
          </cell>
        </row>
        <row r="13">
          <cell r="B13" t="str">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ell>
          <cell r="C13" t="str">
            <v xml:space="preserve">1. Falta de lineamientos claros sobre la implantación, donaciones, traslados del expresiones artísticas en el espacio público </v>
          </cell>
          <cell r="D13" t="str">
            <v>1. Desconfianza de la ciudadanía en los procesos que adelanta la SCRD
2. Investigaciones
3. Sanciones disciplinarias, penales y fiscales.</v>
          </cell>
          <cell r="F13" t="str">
            <v>Probable</v>
          </cell>
          <cell r="G13" t="str">
            <v xml:space="preserve">Mayor </v>
          </cell>
          <cell r="H13" t="str">
            <v>EXTREMA 80%</v>
          </cell>
          <cell r="I13" t="str">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ell>
          <cell r="J13" t="str">
            <v>ALTO 56%</v>
          </cell>
          <cell r="K13" t="str">
            <v>REDUCIRLO O MITIGARLO</v>
          </cell>
          <cell r="L13" t="str">
            <v>Fortalecer el control de la verificación de los documentos de las solicitudes presentadas por la ciudadania y empresas, para implantar, donar o trasladar una expresión artitistica en el espacio público.</v>
          </cell>
          <cell r="M13" t="str">
            <v>Dirección de Arte, Cultura y Patrimonio
Subdirección de Gestión Cultural y Artìstica 
Enlace del Sistema de Gestión
Areas implementadoras</v>
          </cell>
        </row>
        <row r="14">
          <cell r="B14" t="str">
            <v>Posibilidad de uso del poder para desviar la gestión de lo publico hacia beneficio de un tercero por manipulación de la información para favorecer el otorgamiento de beneficios financieros o en especie de propuestas del Sector Cultural y Creativo.</v>
          </cell>
          <cell r="C14" t="str">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ell>
          <cell r="D14" t="str">
            <v>1. Fraude en la calificación de las propuestas
2. Perdida de credibilidad de la entidad
3. Investigaciones disciplinarios, fiscales y penales</v>
          </cell>
          <cell r="F14" t="str">
            <v>Improbable</v>
          </cell>
          <cell r="G14" t="str">
            <v xml:space="preserve">Mayor </v>
          </cell>
          <cell r="H14" t="str">
            <v>ALTO 64%</v>
          </cell>
          <cell r="I14" t="str">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ell>
          <cell r="J14" t="str">
            <v>MODERADO 36%</v>
          </cell>
          <cell r="K14" t="str">
            <v>REDUCIRLO O MITIGARLO</v>
          </cell>
          <cell r="L14" t="str">
            <v>Fortalecer los controles en el procedimiento PDE, teniendo en cuenta la particación de las areas del proceso.</v>
          </cell>
          <cell r="M14" t="str">
            <v>Dirección de Fomento 
Enlace del Sistema de Gestión
Areas implementadoras</v>
          </cell>
        </row>
        <row r="15">
          <cell r="I15" t="str">
            <v>No esta documentado todos los controles en los procedimientos del Sistema de Gestión para los procesos misionales.</v>
          </cell>
        </row>
        <row r="16">
          <cell r="I16" t="str">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ell>
        </row>
        <row r="17">
          <cell r="B17" t="str">
            <v>Posibilidad de usar el poder para recibir algún beneficio  a nombre propio o de terceros por manipulación de la información y falsedad ideológica en la recolección de información en los instrumentos.</v>
          </cell>
          <cell r="C17" t="str">
            <v>1. Falta de ética del personal contratado.
2. Bajo seguimiento al ejercicio de supervisión del trabajo de campo en el momento de recolectar la información</v>
          </cell>
          <cell r="D17" t="str">
            <v>1. Sanciones Disciplinarias, Fiscales y Penales
2. Demandas contra la entidad
3. Reprocesos
4. Pérdida de credibilidad y
confianza del ciudadano
5. Distrae recursos productivos hacia actividades que no generen beneficio alguno para la sociedad</v>
          </cell>
          <cell r="F17" t="str">
            <v>Casi Seguro</v>
          </cell>
          <cell r="G17" t="str">
            <v>Mayor</v>
          </cell>
          <cell r="H17" t="str">
            <v>EXTREMA 84%</v>
          </cell>
          <cell r="I17" t="str">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ell>
          <cell r="J17" t="str">
            <v>MODERADO 28%</v>
          </cell>
          <cell r="K17" t="str">
            <v>REDUCIRLO O MITIGARLO</v>
          </cell>
          <cell r="L17" t="str">
            <v>Fortalecer los controles frente a la  supervisión y capacitación de las personas que recogen la información.</v>
          </cell>
          <cell r="M17" t="str">
            <v>Directora del Observatorio y Gestión Conocimiento Cultural
Enlace del Sistema de Gestión
Profesional - Contratista</v>
          </cell>
        </row>
        <row r="18">
          <cell r="I18" t="str">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ell>
        </row>
        <row r="19">
          <cell r="C19" t="str">
            <v xml:space="preserve">1.  Falta de información clara y debilidad en canales de acceso a la publicidad de las condiciones del trámite.
2. Falta de comportamiento integro de lo público del Servidor que decide la solicitud.
</v>
          </cell>
          <cell r="D19" t="str">
            <v>1. Sanciones Disciplinarias, Fiscales y Penales
2. Demandas contra la entidad
3. Reprocesos
4. Pérdida de credibilidad y
confianza del ciudadano
5. Distrae recursos productivos hacia actividades que no generen beneficio alguno para la sociedad</v>
          </cell>
          <cell r="F19" t="str">
            <v>Probable</v>
          </cell>
          <cell r="G19" t="str">
            <v>Moderado</v>
          </cell>
          <cell r="H19" t="str">
            <v>ALTO 56%</v>
          </cell>
          <cell r="I19"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19" t="str">
            <v>MODERADO 28%</v>
          </cell>
          <cell r="K19" t="str">
            <v>REDUCIRLO O MITIGARLO</v>
          </cell>
          <cell r="L19" t="str">
            <v>Fortalecer los controles  de la verificación de los documentos de las solicitudes presentadas por la ciudadania y partes interesadas, para la declaratoria, revocatoria o cambio de categoria de una Bien de interes Cultural.</v>
          </cell>
          <cell r="M19" t="str">
            <v>Directoria de Arte, Cultura y Patrimonio 
Subdirector de Infraestrictura y Patrimonio Cultural 
Profesional Subdirección de infraestructura y Patrimonio Cultural 
Enlace del Sistema de Gestión</v>
          </cell>
        </row>
        <row r="20">
          <cell r="I20" t="str">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ell>
        </row>
        <row r="21">
          <cell r="B21" t="str">
            <v>Posibilidad de uso del poder para desviar la gestión de lo público hacia un beneficio privado o de un tercero para habilitar proyectos cofinanciados con recursos LEP  sin cumplir con los requisitos establecidos</v>
          </cell>
          <cell r="C21" t="str">
            <v xml:space="preserve">1.  Falta de información clara y debilidad en canales de acceso a la publicidad de las condiciones del trámite.
2. Falta de comportamiento integro de lo público del Servidor que decide la solicitud.
</v>
          </cell>
          <cell r="D21" t="str">
            <v xml:space="preserve">1. Retrasos en los cronogramas de ejecución de los proyectos
2. Incumplimiento de las metas y el objetivo propuesto
3. Desconfianza de la ciudadanía en los procesos que adelanta la SCRD
4. Investigaciones
5. Sanciones </v>
          </cell>
          <cell r="F21" t="str">
            <v>Posible</v>
          </cell>
          <cell r="G21" t="str">
            <v>Mayor</v>
          </cell>
          <cell r="H21" t="str">
            <v>EXTREMA 76%</v>
          </cell>
          <cell r="I21"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21" t="str">
            <v>MODERADO 36%</v>
          </cell>
          <cell r="K21" t="str">
            <v>REDUCIRLO O MITIGARLO</v>
          </cell>
          <cell r="L21" t="str">
            <v>Fortalecer los controles  de la verificación de los documentos presentados al Banco de Proyectos y la Convocatoria para la Asignación de lo recursos de la Contribución parafiscal de los espectculos públicos de las artes escenicas</v>
          </cell>
          <cell r="M21" t="str">
            <v>Directoria de Arte, Cultura y Patrimonio 
Subdirector de Infraestrictura y Patrimonio Cultural 
Profesional Subdirección de infraestructura y Patrimonio Cultural 
Enlace del Sistema de Gestión</v>
          </cell>
        </row>
        <row r="22">
          <cell r="I22" t="str">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ell>
        </row>
        <row r="23">
          <cell r="I23" t="str">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ell>
          <cell r="L23" t="str">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row r="10">
          <cell r="A10" t="str">
            <v>R1</v>
          </cell>
          <cell r="E10" t="str">
            <v>Posibilidad de recibir o solicitar cualquier dádiva o beneficio a nombre propio o de terceros para orientar los lineamientos estratégicos hacia el favorecimiento de algunas poblaciones o territorios específicos</v>
          </cell>
          <cell r="F10" t="str">
            <v>1. Debilidad en las fases de planeación estratégica de la entidad, así como carencia de controles en los procedimientos establecidos que dan los lineamientos estratégicos.</v>
          </cell>
          <cell r="G10" t="str">
            <v>1.Pérdida de la imagen institucional.
2.Pérdida de confianza en lo público.
3. Investigaciones penales, disciplinarias y fiscales.
4. Detrimento patrimonial.
5. Enriquecimiento ilícito de contratistas y/o servidores públicos.
6. Vulneración de los derechos de los ciudadanos</v>
          </cell>
          <cell r="I10" t="str">
            <v>Posible</v>
          </cell>
          <cell r="K10" t="str">
            <v>Mayor</v>
          </cell>
          <cell r="M10" t="str">
            <v>EXTREMA 76%</v>
          </cell>
          <cell r="U10" t="str">
            <v>ALTO 60%</v>
          </cell>
          <cell r="V10" t="str">
            <v>REDUCIRLO O MITIGARLO</v>
          </cell>
        </row>
        <row r="12">
          <cell r="A12" t="str">
            <v>R2</v>
          </cell>
          <cell r="E12" t="str">
            <v>Posibilidad de uso de poder  para  perder, manipular, alterar o publicar información de las convocatorias en los medios de comunicación  beneficiando intencionalmente a un tercero.</v>
          </cell>
          <cell r="F12" t="str">
            <v xml:space="preserve">1. Publicación de la información de manera sesgada sin hacer uso de todos los medios dispuestos para tal fin. </v>
          </cell>
          <cell r="G12" t="str">
            <v xml:space="preserve">1. Deterioro de la imagen de la
entidad y pérdida de la confianza institucional
2.Investigaciones `disciplinarios, físcales y penales.
3. Reprocesos.
</v>
          </cell>
          <cell r="I12" t="str">
            <v>Posible</v>
          </cell>
          <cell r="K12" t="str">
            <v>Catastrófico</v>
          </cell>
          <cell r="M12" t="str">
            <v>EXTREMA 92%</v>
          </cell>
          <cell r="U12" t="str">
            <v>MODERADO 32%</v>
          </cell>
          <cell r="V12" t="str">
            <v>REDUCIRLO O MITIGARLO</v>
          </cell>
        </row>
        <row r="17">
          <cell r="A17" t="str">
            <v>R3</v>
          </cell>
          <cell r="E17" t="str">
            <v>Posibilidad de ocultar o manipular premeditadamente la información de los proyectos tecnológicos del PETI que puedan afectar su evaluación y/o ejecución transparente para beneficio propio o de un tercero.</v>
          </cell>
          <cell r="F17" t="str">
            <v>1. Manipulación de la información de proyectos tecnológicos.</v>
          </cell>
          <cell r="G17" t="str">
            <v>1. Sanciones disciplinarias, fiscales o penales.
2. Pérdida de reputacional de la SCRD.
3. Detrimento patrimonial.</v>
          </cell>
          <cell r="I17" t="str">
            <v>Posible</v>
          </cell>
          <cell r="K17" t="str">
            <v>Catastrófico</v>
          </cell>
          <cell r="M17" t="str">
            <v>EXTREMA 92%</v>
          </cell>
          <cell r="U17" t="str">
            <v>ALTO 68%</v>
          </cell>
          <cell r="V17" t="str">
            <v>REDUCIRLO O MITIGARLO</v>
          </cell>
        </row>
      </sheetData>
      <sheetData sheetId="4"/>
      <sheetData sheetId="5">
        <row r="9">
          <cell r="E9" t="str">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ell>
        </row>
        <row r="17">
          <cell r="E17" t="str">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ell>
        </row>
      </sheetData>
      <sheetData sheetId="6"/>
      <sheetData sheetId="7">
        <row r="12">
          <cell r="F12" t="str">
            <v>Fortalecer los controles incluyendolos en los documentos del Sistema de Gestión - MIPG y buscando el control 01 sea preventivo.</v>
          </cell>
          <cell r="L12" t="str">
            <v>Jefe de la Oficina Asesora de Planeación
Enlace del Sistema de Gestión
Profesionales designados de la OAP</v>
          </cell>
        </row>
        <row r="17">
          <cell r="F17" t="str">
            <v>Fortalecer los controles incluyendolos en los documentos del Sistema de Gestión - MIPG y buscando el control 02 sea preventivo.</v>
          </cell>
          <cell r="L17" t="str">
            <v>Jefe de la Oficina Asesora de Comuniciones
Enlaces del Sistema de Gestión
Equipo
 de trabajo</v>
          </cell>
        </row>
        <row r="22">
          <cell r="F22" t="str">
            <v>Fortalacer y documentar los controles en el proceso Gestión Estratégica de TI</v>
          </cell>
          <cell r="L22" t="str">
            <v>Jefe de la Oficina de Tecnologias de la Información
Enlaces del Sistema de Gestión
Equipo de trabajo</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1.1 Ident. riesgos corrupción"/>
      <sheetName val="2.Identificacion_Riesgos"/>
      <sheetName val="3.Controles"/>
      <sheetName val="4.Mapa_Calor"/>
      <sheetName val="5.Plan Acción"/>
      <sheetName val="6.Resumen"/>
      <sheetName val="Hoja1"/>
      <sheetName val="Hoja3"/>
    </sheetNames>
    <sheetDataSet>
      <sheetData sheetId="0" refreshError="1"/>
      <sheetData sheetId="1" refreshError="1"/>
      <sheetData sheetId="2" refreshError="1"/>
      <sheetData sheetId="3"/>
      <sheetData sheetId="4" refreshError="1"/>
      <sheetData sheetId="5" refreshError="1"/>
      <sheetData sheetId="6"/>
      <sheetData sheetId="7">
        <row r="10">
          <cell r="L10" t="str">
            <v xml:space="preserve">El abogado requiere mediante correo electrónico la solicitud de información y documentación para la revisión e inclusión en la contestación  </v>
          </cell>
          <cell r="M10" t="str">
            <v>Abogado designado</v>
          </cell>
        </row>
        <row r="11">
          <cell r="L11" t="str">
            <v>El abogado requiere mediante correo electrónico la solicitud de cumplimiento del fallo</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sheetData sheetId="5"/>
      <sheetData sheetId="6"/>
      <sheetData sheetId="7"/>
      <sheetData sheetId="8"/>
      <sheetData sheetId="9">
        <row r="11">
          <cell r="B11" t="str">
            <v>posibilidad de que por acción u omisión  se manipule la información para ocultar debilidades administrativas desviando la gestión de lo público hacia un beneficio privado.</v>
          </cell>
          <cell r="D11" t="str">
            <v>1.Reprocesos
2.Investigaciones disciplinarias, fiscales y penales
3. Perdida de confianza en la información suministrada</v>
          </cell>
          <cell r="F11" t="str">
            <v>Posible</v>
          </cell>
          <cell r="G11" t="str">
            <v>Mayor</v>
          </cell>
          <cell r="H11" t="str">
            <v>EXTREMA 76%</v>
          </cell>
          <cell r="J11" t="str">
            <v>EXTREMA 76%</v>
          </cell>
          <cell r="K11" t="str">
            <v>REDUCIRLO O MITIGARLO</v>
          </cell>
          <cell r="M11" t="str">
            <v>Jefe de la Oficina Asesora de Planeación
Enlace del Sistema de Gestión
Profesionales designados de la OAP</v>
          </cell>
        </row>
        <row r="13">
          <cell r="K13" t="str">
            <v>REDUCIRLO O MITIGARLO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cs.google.com/forms/d/e/1FAIpQLSc2AYZOY0202KOxU8AqhigadA1MpNn8hejLMRcXM-mIZ-dDxQ/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4CA7B-2E78-40E0-ABD9-5FE3A2150068}">
  <dimension ref="A1:J20"/>
  <sheetViews>
    <sheetView tabSelected="1" zoomScale="70" zoomScaleNormal="70" workbookViewId="0">
      <selection activeCell="H3" sqref="H3"/>
    </sheetView>
  </sheetViews>
  <sheetFormatPr baseColWidth="10" defaultColWidth="11.42578125" defaultRowHeight="16.5" x14ac:dyDescent="0.3"/>
  <cols>
    <col min="1" max="1" width="23.85546875" style="17" customWidth="1"/>
    <col min="2" max="2" width="22.7109375" style="17" customWidth="1"/>
    <col min="3" max="5" width="35.5703125" style="17" customWidth="1"/>
    <col min="6" max="6" width="30.7109375" style="17" customWidth="1"/>
    <col min="7" max="8" width="30.140625" style="17" customWidth="1"/>
    <col min="9" max="9" width="14.28515625" style="17" customWidth="1"/>
    <col min="10" max="10" width="15.42578125" style="17" customWidth="1"/>
    <col min="11" max="16384" width="11.42578125" style="17"/>
  </cols>
  <sheetData>
    <row r="1" spans="1:10" ht="177" customHeight="1" x14ac:dyDescent="0.3">
      <c r="A1" s="145" t="s">
        <v>539</v>
      </c>
      <c r="B1" s="146"/>
      <c r="C1" s="146"/>
      <c r="D1" s="146"/>
      <c r="E1" s="146"/>
      <c r="F1" s="146"/>
      <c r="G1" s="146"/>
      <c r="H1" s="146"/>
      <c r="I1" s="146"/>
      <c r="J1" s="146"/>
    </row>
    <row r="3" spans="1:10" ht="75" customHeight="1" x14ac:dyDescent="0.3">
      <c r="A3" s="18" t="s">
        <v>2</v>
      </c>
      <c r="B3" s="129" t="s">
        <v>3</v>
      </c>
      <c r="C3" s="130"/>
      <c r="D3" s="19" t="s">
        <v>15</v>
      </c>
      <c r="E3" s="18" t="s">
        <v>29</v>
      </c>
      <c r="F3" s="19" t="s">
        <v>10</v>
      </c>
      <c r="G3" s="19" t="s">
        <v>8</v>
      </c>
      <c r="H3" s="18" t="s">
        <v>9</v>
      </c>
      <c r="I3" s="19" t="s">
        <v>4</v>
      </c>
      <c r="J3" s="19" t="s">
        <v>101</v>
      </c>
    </row>
    <row r="4" spans="1:10" ht="34.5" customHeight="1" x14ac:dyDescent="0.3">
      <c r="A4" s="126" t="s">
        <v>540</v>
      </c>
      <c r="B4" s="20" t="s">
        <v>6</v>
      </c>
      <c r="C4" s="21" t="s">
        <v>218</v>
      </c>
      <c r="D4" s="22" t="s">
        <v>262</v>
      </c>
      <c r="E4" s="22" t="s">
        <v>97</v>
      </c>
      <c r="F4" s="22" t="s">
        <v>266</v>
      </c>
      <c r="G4" s="23" t="s">
        <v>0</v>
      </c>
      <c r="H4" s="23" t="s">
        <v>0</v>
      </c>
      <c r="I4" s="24">
        <v>44593</v>
      </c>
      <c r="J4" s="24">
        <v>44681</v>
      </c>
    </row>
    <row r="5" spans="1:10" ht="62.25" customHeight="1" x14ac:dyDescent="0.3">
      <c r="A5" s="127"/>
      <c r="B5" s="20" t="s">
        <v>50</v>
      </c>
      <c r="C5" s="21" t="s">
        <v>105</v>
      </c>
      <c r="D5" s="22" t="s">
        <v>263</v>
      </c>
      <c r="E5" s="22" t="s">
        <v>106</v>
      </c>
      <c r="F5" s="22" t="s">
        <v>267</v>
      </c>
      <c r="G5" s="23" t="s">
        <v>0</v>
      </c>
      <c r="H5" s="23" t="s">
        <v>0</v>
      </c>
      <c r="I5" s="24">
        <v>44593</v>
      </c>
      <c r="J5" s="24">
        <v>44681</v>
      </c>
    </row>
    <row r="6" spans="1:10" ht="62.25" customHeight="1" x14ac:dyDescent="0.3">
      <c r="A6" s="128"/>
      <c r="B6" s="20" t="s">
        <v>51</v>
      </c>
      <c r="C6" s="21" t="s">
        <v>96</v>
      </c>
      <c r="D6" s="22" t="s">
        <v>264</v>
      </c>
      <c r="E6" s="22" t="s">
        <v>98</v>
      </c>
      <c r="F6" s="22" t="s">
        <v>268</v>
      </c>
      <c r="G6" s="23" t="s">
        <v>0</v>
      </c>
      <c r="H6" s="22" t="s">
        <v>99</v>
      </c>
      <c r="I6" s="24">
        <v>44593</v>
      </c>
      <c r="J6" s="24">
        <v>44895</v>
      </c>
    </row>
    <row r="7" spans="1:10" ht="66" x14ac:dyDescent="0.3">
      <c r="A7" s="25" t="s">
        <v>541</v>
      </c>
      <c r="B7" s="23" t="s">
        <v>7</v>
      </c>
      <c r="C7" s="21" t="s">
        <v>93</v>
      </c>
      <c r="D7" s="22" t="s">
        <v>265</v>
      </c>
      <c r="E7" s="22" t="s">
        <v>100</v>
      </c>
      <c r="F7" s="22" t="s">
        <v>269</v>
      </c>
      <c r="G7" s="23" t="s">
        <v>0</v>
      </c>
      <c r="H7" s="22" t="s">
        <v>99</v>
      </c>
      <c r="I7" s="24">
        <v>44562</v>
      </c>
      <c r="J7" s="24">
        <v>44592</v>
      </c>
    </row>
    <row r="8" spans="1:10" ht="66" x14ac:dyDescent="0.3">
      <c r="A8" s="136" t="s">
        <v>11</v>
      </c>
      <c r="B8" s="23" t="s">
        <v>12</v>
      </c>
      <c r="C8" s="21" t="s">
        <v>94</v>
      </c>
      <c r="D8" s="22" t="s">
        <v>270</v>
      </c>
      <c r="E8" s="22" t="s">
        <v>102</v>
      </c>
      <c r="F8" s="22" t="s">
        <v>271</v>
      </c>
      <c r="G8" s="23" t="s">
        <v>0</v>
      </c>
      <c r="H8" s="22" t="s">
        <v>63</v>
      </c>
      <c r="I8" s="26">
        <v>44593</v>
      </c>
      <c r="J8" s="26">
        <v>44651</v>
      </c>
    </row>
    <row r="9" spans="1:10" ht="27.75" customHeight="1" x14ac:dyDescent="0.3">
      <c r="A9" s="137"/>
      <c r="B9" s="139" t="s">
        <v>40</v>
      </c>
      <c r="C9" s="140" t="s">
        <v>95</v>
      </c>
      <c r="D9" s="142" t="s">
        <v>275</v>
      </c>
      <c r="E9" s="142" t="s">
        <v>107</v>
      </c>
      <c r="F9" s="142" t="s">
        <v>272</v>
      </c>
      <c r="G9" s="132" t="s">
        <v>0</v>
      </c>
      <c r="H9" s="142" t="s">
        <v>60</v>
      </c>
      <c r="I9" s="24">
        <v>44621</v>
      </c>
      <c r="J9" s="24">
        <v>44712</v>
      </c>
    </row>
    <row r="10" spans="1:10" ht="27.75" customHeight="1" x14ac:dyDescent="0.3">
      <c r="A10" s="137"/>
      <c r="B10" s="139"/>
      <c r="C10" s="141"/>
      <c r="D10" s="144"/>
      <c r="E10" s="144"/>
      <c r="F10" s="144"/>
      <c r="G10" s="134"/>
      <c r="H10" s="144"/>
      <c r="I10" s="24">
        <v>44774</v>
      </c>
      <c r="J10" s="24">
        <v>44865</v>
      </c>
    </row>
    <row r="11" spans="1:10" ht="31.5" customHeight="1" x14ac:dyDescent="0.3">
      <c r="A11" s="137"/>
      <c r="B11" s="132" t="s">
        <v>76</v>
      </c>
      <c r="C11" s="140" t="s">
        <v>276</v>
      </c>
      <c r="D11" s="142" t="s">
        <v>275</v>
      </c>
      <c r="E11" s="142" t="s">
        <v>107</v>
      </c>
      <c r="F11" s="142" t="s">
        <v>272</v>
      </c>
      <c r="G11" s="132" t="s">
        <v>0</v>
      </c>
      <c r="H11" s="142" t="s">
        <v>60</v>
      </c>
      <c r="I11" s="24">
        <v>44621</v>
      </c>
      <c r="J11" s="24">
        <v>44712</v>
      </c>
    </row>
    <row r="12" spans="1:10" ht="31.5" customHeight="1" x14ac:dyDescent="0.3">
      <c r="A12" s="138"/>
      <c r="B12" s="134"/>
      <c r="C12" s="141"/>
      <c r="D12" s="144"/>
      <c r="E12" s="144"/>
      <c r="F12" s="144"/>
      <c r="G12" s="134"/>
      <c r="H12" s="144"/>
      <c r="I12" s="24">
        <v>44774</v>
      </c>
      <c r="J12" s="24">
        <v>44865</v>
      </c>
    </row>
    <row r="13" spans="1:10" ht="89.25" customHeight="1" x14ac:dyDescent="0.3">
      <c r="A13" s="131" t="s">
        <v>542</v>
      </c>
      <c r="B13" s="20" t="s">
        <v>13</v>
      </c>
      <c r="C13" s="27" t="s">
        <v>302</v>
      </c>
      <c r="D13" s="28" t="s">
        <v>220</v>
      </c>
      <c r="E13" s="28" t="s">
        <v>219</v>
      </c>
      <c r="F13" s="28" t="s">
        <v>273</v>
      </c>
      <c r="G13" s="23" t="s">
        <v>0</v>
      </c>
      <c r="H13" s="23" t="s">
        <v>0</v>
      </c>
      <c r="I13" s="29">
        <v>44805</v>
      </c>
      <c r="J13" s="29">
        <v>44865</v>
      </c>
    </row>
    <row r="14" spans="1:10" ht="33.75" customHeight="1" x14ac:dyDescent="0.3">
      <c r="A14" s="131"/>
      <c r="B14" s="132" t="s">
        <v>42</v>
      </c>
      <c r="C14" s="135" t="s">
        <v>303</v>
      </c>
      <c r="D14" s="142" t="s">
        <v>304</v>
      </c>
      <c r="E14" s="142" t="s">
        <v>103</v>
      </c>
      <c r="F14" s="142" t="s">
        <v>104</v>
      </c>
      <c r="G14" s="132" t="s">
        <v>0</v>
      </c>
      <c r="H14" s="142" t="s">
        <v>60</v>
      </c>
      <c r="I14" s="30">
        <v>44682</v>
      </c>
      <c r="J14" s="30">
        <v>44712</v>
      </c>
    </row>
    <row r="15" spans="1:10" ht="33.75" customHeight="1" x14ac:dyDescent="0.3">
      <c r="A15" s="131"/>
      <c r="B15" s="133"/>
      <c r="C15" s="135"/>
      <c r="D15" s="143"/>
      <c r="E15" s="143"/>
      <c r="F15" s="143"/>
      <c r="G15" s="133"/>
      <c r="H15" s="143"/>
      <c r="I15" s="30">
        <v>44805</v>
      </c>
      <c r="J15" s="30">
        <v>44834</v>
      </c>
    </row>
    <row r="16" spans="1:10" ht="33.75" customHeight="1" x14ac:dyDescent="0.3">
      <c r="A16" s="131"/>
      <c r="B16" s="134"/>
      <c r="C16" s="135"/>
      <c r="D16" s="144"/>
      <c r="E16" s="144"/>
      <c r="F16" s="144"/>
      <c r="G16" s="134"/>
      <c r="H16" s="144"/>
      <c r="I16" s="30">
        <v>44910</v>
      </c>
      <c r="J16" s="30">
        <v>44926</v>
      </c>
    </row>
    <row r="17" spans="1:10" ht="120" customHeight="1" x14ac:dyDescent="0.3">
      <c r="A17" s="131" t="s">
        <v>543</v>
      </c>
      <c r="B17" s="20" t="s">
        <v>14</v>
      </c>
      <c r="C17" s="27" t="s">
        <v>438</v>
      </c>
      <c r="D17" s="22" t="s">
        <v>305</v>
      </c>
      <c r="E17" s="22" t="s">
        <v>307</v>
      </c>
      <c r="F17" s="22" t="s">
        <v>260</v>
      </c>
      <c r="G17" s="20" t="s">
        <v>261</v>
      </c>
      <c r="H17" s="20" t="s">
        <v>261</v>
      </c>
      <c r="I17" s="31">
        <v>44621</v>
      </c>
      <c r="J17" s="31">
        <v>44895</v>
      </c>
    </row>
    <row r="18" spans="1:10" ht="33" customHeight="1" x14ac:dyDescent="0.3">
      <c r="A18" s="131"/>
      <c r="B18" s="132" t="s">
        <v>45</v>
      </c>
      <c r="C18" s="135" t="s">
        <v>306</v>
      </c>
      <c r="D18" s="142" t="s">
        <v>308</v>
      </c>
      <c r="E18" s="142" t="s">
        <v>309</v>
      </c>
      <c r="F18" s="142" t="s">
        <v>310</v>
      </c>
      <c r="G18" s="132" t="s">
        <v>1</v>
      </c>
      <c r="H18" s="142" t="s">
        <v>35</v>
      </c>
      <c r="I18" s="30">
        <v>44562</v>
      </c>
      <c r="J18" s="30">
        <v>44578</v>
      </c>
    </row>
    <row r="19" spans="1:10" ht="42" customHeight="1" x14ac:dyDescent="0.3">
      <c r="A19" s="131"/>
      <c r="B19" s="133"/>
      <c r="C19" s="135"/>
      <c r="D19" s="143"/>
      <c r="E19" s="143"/>
      <c r="F19" s="143"/>
      <c r="G19" s="133"/>
      <c r="H19" s="143"/>
      <c r="I19" s="30">
        <v>44681</v>
      </c>
      <c r="J19" s="30">
        <v>44694</v>
      </c>
    </row>
    <row r="20" spans="1:10" ht="42" customHeight="1" x14ac:dyDescent="0.3">
      <c r="A20" s="131"/>
      <c r="B20" s="134"/>
      <c r="C20" s="135"/>
      <c r="D20" s="144"/>
      <c r="E20" s="144"/>
      <c r="F20" s="144"/>
      <c r="G20" s="134"/>
      <c r="H20" s="144"/>
      <c r="I20" s="30">
        <v>44804</v>
      </c>
      <c r="J20" s="30">
        <v>44818</v>
      </c>
    </row>
  </sheetData>
  <mergeCells count="34">
    <mergeCell ref="A1:J1"/>
    <mergeCell ref="E14:E16"/>
    <mergeCell ref="C9:C10"/>
    <mergeCell ref="F9:F10"/>
    <mergeCell ref="G9:G10"/>
    <mergeCell ref="H9:H10"/>
    <mergeCell ref="A13:A16"/>
    <mergeCell ref="C14:C16"/>
    <mergeCell ref="F14:F16"/>
    <mergeCell ref="D14:D16"/>
    <mergeCell ref="D9:D10"/>
    <mergeCell ref="E9:E10"/>
    <mergeCell ref="G11:G12"/>
    <mergeCell ref="H11:H12"/>
    <mergeCell ref="H14:H16"/>
    <mergeCell ref="G14:G16"/>
    <mergeCell ref="H18:H20"/>
    <mergeCell ref="D11:D12"/>
    <mergeCell ref="E11:E12"/>
    <mergeCell ref="F11:F12"/>
    <mergeCell ref="E18:E20"/>
    <mergeCell ref="D18:D20"/>
    <mergeCell ref="F18:F20"/>
    <mergeCell ref="G18:G20"/>
    <mergeCell ref="A4:A6"/>
    <mergeCell ref="B3:C3"/>
    <mergeCell ref="A17:A20"/>
    <mergeCell ref="B18:B20"/>
    <mergeCell ref="C18:C20"/>
    <mergeCell ref="A8:A12"/>
    <mergeCell ref="B14:B16"/>
    <mergeCell ref="B9:B10"/>
    <mergeCell ref="B11:B12"/>
    <mergeCell ref="C11: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AB5C-5FE7-48D2-9A5C-7182F9965490}">
  <dimension ref="A1:N49"/>
  <sheetViews>
    <sheetView view="pageBreakPreview" zoomScale="60" zoomScaleNormal="60" workbookViewId="0">
      <selection activeCell="C6" sqref="C6"/>
    </sheetView>
  </sheetViews>
  <sheetFormatPr baseColWidth="10" defaultColWidth="11.5703125" defaultRowHeight="15" x14ac:dyDescent="0.25"/>
  <cols>
    <col min="1" max="1" width="6" style="121" customWidth="1"/>
    <col min="2" max="2" width="36.42578125" style="121" customWidth="1"/>
    <col min="3" max="3" width="51.42578125" style="121" customWidth="1"/>
    <col min="4" max="4" width="37.7109375" style="121" customWidth="1"/>
    <col min="5" max="5" width="19.140625" style="121" customWidth="1"/>
    <col min="6" max="6" width="15.42578125" style="121" customWidth="1"/>
    <col min="7" max="7" width="21.28515625" style="122" customWidth="1"/>
    <col min="8" max="8" width="82.7109375" style="121" customWidth="1"/>
    <col min="9" max="9" width="24.28515625" style="123" customWidth="1"/>
    <col min="10" max="10" width="22" style="121" customWidth="1"/>
    <col min="11" max="11" width="38.28515625" style="121" customWidth="1"/>
    <col min="12" max="12" width="25.5703125" style="121" customWidth="1"/>
    <col min="13" max="13" width="21.85546875" style="121" customWidth="1"/>
    <col min="14" max="14" width="26.7109375" style="121" customWidth="1"/>
  </cols>
  <sheetData>
    <row r="1" spans="1:14" ht="19.5" customHeight="1" x14ac:dyDescent="0.25">
      <c r="A1" s="147"/>
      <c r="B1" s="147"/>
      <c r="C1" s="148" t="s">
        <v>450</v>
      </c>
      <c r="D1" s="149"/>
      <c r="E1" s="149"/>
      <c r="F1" s="149"/>
      <c r="G1" s="149"/>
      <c r="H1" s="149"/>
      <c r="I1" s="149"/>
      <c r="J1" s="149"/>
      <c r="K1" s="149"/>
      <c r="L1" s="149"/>
      <c r="M1" s="79" t="s">
        <v>451</v>
      </c>
      <c r="N1" s="80" t="s">
        <v>452</v>
      </c>
    </row>
    <row r="2" spans="1:14" ht="22.5" customHeight="1" x14ac:dyDescent="0.25">
      <c r="A2" s="147"/>
      <c r="B2" s="147"/>
      <c r="C2" s="148"/>
      <c r="D2" s="149"/>
      <c r="E2" s="149"/>
      <c r="F2" s="149"/>
      <c r="G2" s="149"/>
      <c r="H2" s="149"/>
      <c r="I2" s="149"/>
      <c r="J2" s="149"/>
      <c r="K2" s="149"/>
      <c r="L2" s="149"/>
      <c r="M2" s="79" t="s">
        <v>453</v>
      </c>
      <c r="N2" s="80">
        <v>1</v>
      </c>
    </row>
    <row r="3" spans="1:14" ht="20.25" customHeight="1" x14ac:dyDescent="0.25">
      <c r="A3" s="147"/>
      <c r="B3" s="147"/>
      <c r="C3" s="150"/>
      <c r="D3" s="151"/>
      <c r="E3" s="151"/>
      <c r="F3" s="151"/>
      <c r="G3" s="151"/>
      <c r="H3" s="151"/>
      <c r="I3" s="151"/>
      <c r="J3" s="151"/>
      <c r="K3" s="151"/>
      <c r="L3" s="151"/>
      <c r="M3" s="79" t="s">
        <v>454</v>
      </c>
      <c r="N3" s="81">
        <v>44531</v>
      </c>
    </row>
    <row r="4" spans="1:14" ht="55.5" customHeight="1" x14ac:dyDescent="0.25">
      <c r="A4" s="82" t="s">
        <v>455</v>
      </c>
      <c r="B4" s="82" t="s">
        <v>456</v>
      </c>
      <c r="C4" s="82" t="s">
        <v>457</v>
      </c>
      <c r="D4" s="82" t="s">
        <v>458</v>
      </c>
      <c r="E4" s="82" t="s">
        <v>459</v>
      </c>
      <c r="F4" s="82" t="s">
        <v>460</v>
      </c>
      <c r="G4" s="82" t="s">
        <v>461</v>
      </c>
      <c r="H4" s="82" t="s">
        <v>462</v>
      </c>
      <c r="I4" s="82" t="s">
        <v>463</v>
      </c>
      <c r="J4" s="82" t="s">
        <v>464</v>
      </c>
      <c r="K4" s="82" t="s">
        <v>465</v>
      </c>
      <c r="L4" s="82" t="s">
        <v>466</v>
      </c>
      <c r="M4" s="82" t="s">
        <v>467</v>
      </c>
      <c r="N4" s="82" t="s">
        <v>468</v>
      </c>
    </row>
    <row r="5" spans="1:14" ht="185.25" customHeight="1" x14ac:dyDescent="0.25">
      <c r="A5" s="152" t="str">
        <f>'[3]2.Identificacion_Riesgos'!A10</f>
        <v>R1</v>
      </c>
      <c r="B5" s="153" t="str">
        <f>'[3]2.Identificacion_Riesgos'!E10</f>
        <v>Posibilidad de recibir o solicitar cualquier dádiva o beneficio a nombre propio o de terceros para orientar los lineamientos estratégicos hacia el favorecimiento de algunas poblaciones o territorios específicos</v>
      </c>
      <c r="C5" s="83" t="str">
        <f>'[3]2.Identificacion_Riesgos'!F10</f>
        <v>1. Debilidad en las fases de planeación estratégica de la entidad, así como carencia de controles en los procedimientos establecidos que dan los lineamientos estratégicos.</v>
      </c>
      <c r="D5" s="153" t="str">
        <f>'[3]2.Identificacion_Riesgos'!G10</f>
        <v>1.Pérdida de la imagen institucional.
2.Pérdida de confianza en lo público.
3. Investigaciones penales, disciplinarias y fiscales.
4. Detrimento patrimonial.
5. Enriquecimiento ilícito de contratistas y/o servidores públicos.
6. Vulneración de los derechos de los ciudadanos</v>
      </c>
      <c r="E5" s="153" t="str">
        <f>'[3]2.Identificacion_Riesgos'!I10</f>
        <v>Posible</v>
      </c>
      <c r="F5" s="153" t="str">
        <f>'[3]2.Identificacion_Riesgos'!K10</f>
        <v>Mayor</v>
      </c>
      <c r="G5" s="154" t="str">
        <f>'[3]2.Identificacion_Riesgos'!M10</f>
        <v>EXTREMA 76%</v>
      </c>
      <c r="H5" s="84" t="str">
        <f>'[3]3.Controles'!E9</f>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
      <c r="I5" s="155" t="str">
        <f>'[3]2.Identificacion_Riesgos'!U10</f>
        <v>ALTO 60%</v>
      </c>
      <c r="J5" s="156" t="str">
        <f>'[3]2.Identificacion_Riesgos'!V10</f>
        <v>REDUCIRLO O MITIGARLO</v>
      </c>
      <c r="K5" s="153" t="str">
        <f>'[3]5.Plan Manejo'!F12</f>
        <v>Fortalecer los controles incluyendolos en los documentos del Sistema de Gestión - MIPG y buscando el control 01 sea preventivo.</v>
      </c>
      <c r="L5" s="153" t="str">
        <f>'[3]5.Plan Manejo'!L12</f>
        <v>Jefe de la Oficina Asesora de Planeación
Enlace del Sistema de Gestión
Profesionales designados de la OAP</v>
      </c>
      <c r="M5" s="157">
        <v>44773</v>
      </c>
      <c r="N5" s="158" t="s">
        <v>564</v>
      </c>
    </row>
    <row r="6" spans="1:14" ht="90.75" customHeight="1" x14ac:dyDescent="0.25">
      <c r="A6" s="152"/>
      <c r="B6" s="153"/>
      <c r="C6" s="83" t="s">
        <v>565</v>
      </c>
      <c r="D6" s="153"/>
      <c r="E6" s="153"/>
      <c r="F6" s="153"/>
      <c r="G6" s="154"/>
      <c r="H6" s="84" t="s">
        <v>469</v>
      </c>
      <c r="I6" s="155"/>
      <c r="J6" s="156"/>
      <c r="K6" s="153"/>
      <c r="L6" s="153"/>
      <c r="M6" s="157"/>
      <c r="N6" s="158"/>
    </row>
    <row r="7" spans="1:14" ht="144.75" customHeight="1" x14ac:dyDescent="0.25">
      <c r="A7" s="152" t="str">
        <f>'[3]2.Identificacion_Riesgos'!A12</f>
        <v>R2</v>
      </c>
      <c r="B7" s="153" t="str">
        <f>'[3]2.Identificacion_Riesgos'!E12</f>
        <v>Posibilidad de uso de poder  para  perder, manipular, alterar o publicar información de las convocatorias en los medios de comunicación  beneficiando intencionalmente a un tercero.</v>
      </c>
      <c r="C7" s="153" t="str">
        <f>'[3]2.Identificacion_Riesgos'!F12</f>
        <v xml:space="preserve">1. Publicación de la información de manera sesgada sin hacer uso de todos los medios dispuestos para tal fin. </v>
      </c>
      <c r="D7" s="153" t="str">
        <f>'[3]2.Identificacion_Riesgos'!G12</f>
        <v xml:space="preserve">1. Deterioro de la imagen de la
entidad y pérdida de la confianza institucional
2.Investigaciones `disciplinarios, físcales y penales.
3. Reprocesos.
</v>
      </c>
      <c r="E7" s="153" t="str">
        <f>'[3]2.Identificacion_Riesgos'!I12</f>
        <v>Posible</v>
      </c>
      <c r="F7" s="153" t="str">
        <f>'[3]2.Identificacion_Riesgos'!K12</f>
        <v>Catastrófico</v>
      </c>
      <c r="G7" s="154" t="str">
        <f>'[3]2.Identificacion_Riesgos'!M12</f>
        <v>EXTREMA 92%</v>
      </c>
      <c r="H7" s="84" t="str">
        <f>'[3]3.Controles'!E17</f>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
      <c r="I7" s="159" t="str">
        <f>'[3]2.Identificacion_Riesgos'!U12</f>
        <v>MODERADO 32%</v>
      </c>
      <c r="J7" s="156" t="str">
        <f>'[3]2.Identificacion_Riesgos'!V12</f>
        <v>REDUCIRLO O MITIGARLO</v>
      </c>
      <c r="K7" s="153" t="str">
        <f>'[3]5.Plan Manejo'!F17</f>
        <v>Fortalecer los controles incluyendolos en los documentos del Sistema de Gestión - MIPG y buscando el control 02 sea preventivo.</v>
      </c>
      <c r="L7" s="153" t="str">
        <f>'[3]5.Plan Manejo'!L17</f>
        <v>Jefe de la Oficina Asesora de Comuniciones
Enlaces del Sistema de Gestión
Equipo
 de trabajo</v>
      </c>
      <c r="M7" s="157">
        <v>44773</v>
      </c>
      <c r="N7" s="158" t="s">
        <v>566</v>
      </c>
    </row>
    <row r="8" spans="1:14" ht="107.25" customHeight="1" x14ac:dyDescent="0.25">
      <c r="A8" s="152"/>
      <c r="B8" s="153"/>
      <c r="C8" s="153"/>
      <c r="D8" s="153"/>
      <c r="E8" s="153"/>
      <c r="F8" s="153"/>
      <c r="G8" s="154"/>
      <c r="H8" s="84" t="s">
        <v>470</v>
      </c>
      <c r="I8" s="159"/>
      <c r="J8" s="156"/>
      <c r="K8" s="153"/>
      <c r="L8" s="153"/>
      <c r="M8" s="157"/>
      <c r="N8" s="158"/>
    </row>
    <row r="9" spans="1:14" ht="72.75" customHeight="1" x14ac:dyDescent="0.25">
      <c r="A9" s="152" t="str">
        <f>'[3]2.Identificacion_Riesgos'!A17</f>
        <v>R3</v>
      </c>
      <c r="B9" s="153" t="str">
        <f>'[3]2.Identificacion_Riesgos'!E17</f>
        <v>Posibilidad de ocultar o manipular premeditadamente la información de los proyectos tecnológicos del PETI que puedan afectar su evaluación y/o ejecución transparente para beneficio propio o de un tercero.</v>
      </c>
      <c r="C9" s="153" t="str">
        <f>'[3]2.Identificacion_Riesgos'!F17</f>
        <v>1. Manipulación de la información de proyectos tecnológicos.</v>
      </c>
      <c r="D9" s="153" t="str">
        <f>'[3]2.Identificacion_Riesgos'!G17</f>
        <v>1. Sanciones disciplinarias, fiscales o penales.
2. Pérdida de reputacional de la SCRD.
3. Detrimento patrimonial.</v>
      </c>
      <c r="E9" s="153" t="str">
        <f>'[3]2.Identificacion_Riesgos'!I17</f>
        <v>Posible</v>
      </c>
      <c r="F9" s="153" t="str">
        <f>'[3]2.Identificacion_Riesgos'!K17</f>
        <v>Catastrófico</v>
      </c>
      <c r="G9" s="154" t="str">
        <f>'[3]2.Identificacion_Riesgos'!M17</f>
        <v>EXTREMA 92%</v>
      </c>
      <c r="H9" s="84" t="s">
        <v>471</v>
      </c>
      <c r="I9" s="155" t="str">
        <f>'[3]2.Identificacion_Riesgos'!U17</f>
        <v>ALTO 68%</v>
      </c>
      <c r="J9" s="156" t="str">
        <f>'[3]2.Identificacion_Riesgos'!V17</f>
        <v>REDUCIRLO O MITIGARLO</v>
      </c>
      <c r="K9" s="153" t="str">
        <f>'[3]5.Plan Manejo'!F22</f>
        <v>Fortalacer y documentar los controles en el proceso Gestión Estratégica de TI</v>
      </c>
      <c r="L9" s="153" t="str">
        <f>'[3]5.Plan Manejo'!L22</f>
        <v>Jefe de la Oficina de Tecnologias de la Información
Enlaces del Sistema de Gestión
Equipo de trabajo</v>
      </c>
      <c r="M9" s="157">
        <v>44895</v>
      </c>
      <c r="N9" s="158" t="s">
        <v>567</v>
      </c>
    </row>
    <row r="10" spans="1:14" ht="112.5" customHeight="1" x14ac:dyDescent="0.25">
      <c r="A10" s="152"/>
      <c r="B10" s="153"/>
      <c r="C10" s="153"/>
      <c r="D10" s="153"/>
      <c r="E10" s="153"/>
      <c r="F10" s="153"/>
      <c r="G10" s="154"/>
      <c r="H10" s="84" t="s">
        <v>472</v>
      </c>
      <c r="I10" s="155"/>
      <c r="J10" s="156"/>
      <c r="K10" s="153"/>
      <c r="L10" s="153"/>
      <c r="M10" s="157"/>
      <c r="N10" s="158"/>
    </row>
    <row r="11" spans="1:14" ht="114.75" customHeight="1" x14ac:dyDescent="0.25">
      <c r="A11" s="152"/>
      <c r="B11" s="153"/>
      <c r="C11" s="153"/>
      <c r="D11" s="153"/>
      <c r="E11" s="153"/>
      <c r="F11" s="153"/>
      <c r="G11" s="154"/>
      <c r="H11" s="84" t="s">
        <v>473</v>
      </c>
      <c r="I11" s="155"/>
      <c r="J11" s="156"/>
      <c r="K11" s="153"/>
      <c r="L11" s="153"/>
      <c r="M11" s="157"/>
      <c r="N11" s="158"/>
    </row>
    <row r="12" spans="1:14" ht="90" customHeight="1" x14ac:dyDescent="0.25">
      <c r="A12" s="158" t="s">
        <v>474</v>
      </c>
      <c r="B12" s="158" t="str">
        <f>'[1]6.Resumen'!B11</f>
        <v>Posibilidad de recibir o solicitar cualquier dádiva o beneficio a nombre propio o de un tercero al momento de otorgar beneficios económicos sin cumplir con los requisitos establecidos para el efecto.</v>
      </c>
      <c r="C12" s="158" t="str">
        <f>'[1]6.Resumen'!C11</f>
        <v>1. Alto grado de subjetividad en la selección de beneficiarios. 
2. Falta de integridad en la terna de jurados encargado de la etapa de evaluación de ganadores de convocatorias.</v>
      </c>
      <c r="D12" s="158" t="str">
        <f>'[1]6.Resumen'!D11</f>
        <v>1. Pérdida de recursos ecónomicos y confianza de la Entidad.
2. Procesos disciplinarios, sancionatorios.</v>
      </c>
      <c r="E12" s="158" t="str">
        <f>'[1]6.Resumen'!F11</f>
        <v>Improbable</v>
      </c>
      <c r="F12" s="158" t="str">
        <f>'[1]6.Resumen'!G11</f>
        <v>Catastrófico</v>
      </c>
      <c r="G12" s="161" t="str">
        <f>'[1]6.Resumen'!H11</f>
        <v>EXTREMA 88%</v>
      </c>
      <c r="H12" s="85" t="str">
        <f>'[1]6.Resumen'!I11</f>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
      <c r="I12" s="160" t="str">
        <f>'[1]6.Resumen'!J11</f>
        <v>ALTO 64%</v>
      </c>
      <c r="J12" s="158" t="str">
        <f>'[1]6.Resumen'!K11</f>
        <v>REDUCIRLO O MITIGARLO</v>
      </c>
      <c r="K12" s="158" t="str">
        <f>'[1]6.Resumen'!L11</f>
        <v>Fortalecer los controles en la verificación del perfil del jurado.</v>
      </c>
      <c r="L12" s="158" t="str">
        <f>'[1]6.Resumen'!M11</f>
        <v>Dirección de Fomentos 
Enlace del Sistema de Gestión
Areas implementadoras</v>
      </c>
      <c r="M12" s="162">
        <v>44742</v>
      </c>
      <c r="N12" s="158" t="s">
        <v>568</v>
      </c>
    </row>
    <row r="13" spans="1:14" ht="45.75" customHeight="1" x14ac:dyDescent="0.25">
      <c r="A13" s="158"/>
      <c r="B13" s="158"/>
      <c r="C13" s="158"/>
      <c r="D13" s="158"/>
      <c r="E13" s="158"/>
      <c r="F13" s="158"/>
      <c r="G13" s="161"/>
      <c r="H13" s="85" t="str">
        <f>'[1]6.Resumen'!I12</f>
        <v>El Control no se define completamento en el documento:
Los jurados informan por correo electronico si cuentan con inhabilidades.</v>
      </c>
      <c r="I13" s="160"/>
      <c r="J13" s="158"/>
      <c r="K13" s="158"/>
      <c r="L13" s="158"/>
      <c r="M13" s="158"/>
      <c r="N13" s="158"/>
    </row>
    <row r="14" spans="1:14" s="4" customFormat="1" ht="181.5" customHeight="1" x14ac:dyDescent="0.25">
      <c r="A14" s="86" t="s">
        <v>475</v>
      </c>
      <c r="B14" s="86" t="str">
        <f>'[1]6.Resumen'!B13</f>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
      <c r="C14" s="86" t="str">
        <f>'[1]6.Resumen'!C13</f>
        <v xml:space="preserve">1. Falta de lineamientos claros sobre la implantación, donaciones, traslados del expresiones artísticas en el espacio público </v>
      </c>
      <c r="D14" s="86" t="str">
        <f>'[1]6.Resumen'!D13</f>
        <v>1. Desconfianza de la ciudadanía en los procesos que adelanta la SCRD
2. Investigaciones
3. Sanciones disciplinarias, penales y fiscales.</v>
      </c>
      <c r="E14" s="86" t="str">
        <f>'[1]6.Resumen'!F13</f>
        <v>Probable</v>
      </c>
      <c r="F14" s="86" t="str">
        <f>'[1]6.Resumen'!G13</f>
        <v xml:space="preserve">Mayor </v>
      </c>
      <c r="G14" s="87" t="str">
        <f>'[1]6.Resumen'!H13</f>
        <v>EXTREMA 80%</v>
      </c>
      <c r="H14" s="85" t="str">
        <f>'[1]6.Resumen'!I13</f>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
      <c r="I14" s="88" t="str">
        <f>'[1]6.Resumen'!J13</f>
        <v>ALTO 56%</v>
      </c>
      <c r="J14" s="86" t="str">
        <f>'[1]6.Resumen'!K13</f>
        <v>REDUCIRLO O MITIGARLO</v>
      </c>
      <c r="K14" s="86" t="str">
        <f>'[1]6.Resumen'!L13</f>
        <v>Fortalecer el control de la verificación de los documentos de las solicitudes presentadas por la ciudadania y empresas, para implantar, donar o trasladar una expresión artitistica en el espacio público.</v>
      </c>
      <c r="L14" s="86" t="str">
        <f>'[1]6.Resumen'!M13</f>
        <v>Dirección de Arte, Cultura y Patrimonio
Subdirección de Gestión Cultural y Artìstica 
Enlace del Sistema de Gestión
Areas implementadoras</v>
      </c>
      <c r="M14" s="89">
        <v>44742</v>
      </c>
      <c r="N14" s="86" t="s">
        <v>569</v>
      </c>
    </row>
    <row r="15" spans="1:14" s="4" customFormat="1" ht="86.25" customHeight="1" x14ac:dyDescent="0.25">
      <c r="A15" s="158" t="s">
        <v>476</v>
      </c>
      <c r="B15" s="158" t="str">
        <f>'[1]6.Resumen'!B14</f>
        <v>Posibilidad de uso del poder para desviar la gestión de lo publico hacia beneficio de un tercero por manipulación de la información para favorecer el otorgamiento de beneficios financieros o en especie de propuestas del Sector Cultural y Creativo.</v>
      </c>
      <c r="C15" s="158" t="str">
        <f>'[1]6.Resumen'!C14</f>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
      <c r="D15" s="158" t="str">
        <f>'[1]6.Resumen'!D14</f>
        <v>1. Fraude en la calificación de las propuestas
2. Perdida de credibilidad de la entidad
3. Investigaciones disciplinarios, fiscales y penales</v>
      </c>
      <c r="E15" s="158" t="str">
        <f>'[1]6.Resumen'!F14</f>
        <v>Improbable</v>
      </c>
      <c r="F15" s="158" t="str">
        <f>'[1]6.Resumen'!G14</f>
        <v xml:space="preserve">Mayor </v>
      </c>
      <c r="G15" s="160" t="str">
        <f>'[1]6.Resumen'!H14</f>
        <v>ALTO 64%</v>
      </c>
      <c r="H15" s="85" t="str">
        <f>'[1]6.Resumen'!I14</f>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
      <c r="I15" s="159" t="str">
        <f>'[1]6.Resumen'!J14</f>
        <v>MODERADO 36%</v>
      </c>
      <c r="J15" s="158" t="str">
        <f>'[1]6.Resumen'!K14</f>
        <v>REDUCIRLO O MITIGARLO</v>
      </c>
      <c r="K15" s="158" t="str">
        <f>'[1]6.Resumen'!L14</f>
        <v>Fortalecer los controles en el procedimiento PDE, teniendo en cuenta la particación de las areas del proceso.</v>
      </c>
      <c r="L15" s="158" t="str">
        <f>'[1]6.Resumen'!M14</f>
        <v>Dirección de Fomento 
Enlace del Sistema de Gestión
Areas implementadoras</v>
      </c>
      <c r="M15" s="162">
        <v>44712</v>
      </c>
      <c r="N15" s="158" t="s">
        <v>568</v>
      </c>
    </row>
    <row r="16" spans="1:14" ht="51" customHeight="1" x14ac:dyDescent="0.25">
      <c r="A16" s="158"/>
      <c r="B16" s="158"/>
      <c r="C16" s="158"/>
      <c r="D16" s="158"/>
      <c r="E16" s="158"/>
      <c r="F16" s="158"/>
      <c r="G16" s="160"/>
      <c r="H16" s="85" t="str">
        <f>'[1]6.Resumen'!I15</f>
        <v>No esta documentado todos los controles en los procedimientos del Sistema de Gestión para los procesos misionales.</v>
      </c>
      <c r="I16" s="159"/>
      <c r="J16" s="158"/>
      <c r="K16" s="158"/>
      <c r="L16" s="158"/>
      <c r="M16" s="158"/>
      <c r="N16" s="158"/>
    </row>
    <row r="17" spans="1:14" ht="200.25" customHeight="1" x14ac:dyDescent="0.25">
      <c r="A17" s="158"/>
      <c r="B17" s="158"/>
      <c r="C17" s="158"/>
      <c r="D17" s="158"/>
      <c r="E17" s="158"/>
      <c r="F17" s="158"/>
      <c r="G17" s="160"/>
      <c r="H17" s="85" t="str">
        <f>'[1]6.Resumen'!I16</f>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
      <c r="I17" s="159"/>
      <c r="J17" s="158"/>
      <c r="K17" s="158"/>
      <c r="L17" s="158"/>
      <c r="M17" s="158"/>
      <c r="N17" s="86" t="s">
        <v>570</v>
      </c>
    </row>
    <row r="18" spans="1:14" s="4" customFormat="1" ht="118.5" customHeight="1" x14ac:dyDescent="0.25">
      <c r="A18" s="158" t="s">
        <v>477</v>
      </c>
      <c r="B18" s="158" t="str">
        <f>'[1]6.Resumen'!B17</f>
        <v>Posibilidad de usar el poder para recibir algún beneficio  a nombre propio o de terceros por manipulación de la información y falsedad ideológica en la recolección de información en los instrumentos.</v>
      </c>
      <c r="C18" s="158" t="str">
        <f>'[1]6.Resumen'!C17</f>
        <v>1. Falta de ética del personal contratado.
2. Bajo seguimiento al ejercicio de supervisión del trabajo de campo en el momento de recolectar la información</v>
      </c>
      <c r="D18" s="158" t="str">
        <f>'[1]6.Resumen'!D17</f>
        <v>1. Sanciones Disciplinarias, Fiscales y Penales
2. Demandas contra la entidad
3. Reprocesos
4. Pérdida de credibilidad y
confianza del ciudadano
5. Distrae recursos productivos hacia actividades que no generen beneficio alguno para la sociedad</v>
      </c>
      <c r="E18" s="158" t="str">
        <f>'[1]6.Resumen'!F17</f>
        <v>Casi Seguro</v>
      </c>
      <c r="F18" s="158" t="str">
        <f>'[1]6.Resumen'!G17</f>
        <v>Mayor</v>
      </c>
      <c r="G18" s="161" t="str">
        <f>'[1]6.Resumen'!H17</f>
        <v>EXTREMA 84%</v>
      </c>
      <c r="H18" s="85" t="str">
        <f>'[1]6.Resumen'!I17</f>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
      <c r="I18" s="159" t="str">
        <f>'[1]6.Resumen'!J17</f>
        <v>MODERADO 28%</v>
      </c>
      <c r="J18" s="158" t="str">
        <f>'[1]6.Resumen'!K17</f>
        <v>REDUCIRLO O MITIGARLO</v>
      </c>
      <c r="K18" s="158" t="str">
        <f>'[1]6.Resumen'!L17</f>
        <v>Fortalecer los controles frente a la  supervisión y capacitación de las personas que recogen la información.</v>
      </c>
      <c r="L18" s="158" t="str">
        <f>'[1]6.Resumen'!M17</f>
        <v>Directora del Observatorio y Gestión Conocimiento Cultural
Enlace del Sistema de Gestión
Profesional - Contratista</v>
      </c>
      <c r="M18" s="162">
        <v>44895</v>
      </c>
      <c r="N18" s="158" t="s">
        <v>571</v>
      </c>
    </row>
    <row r="19" spans="1:14" ht="135.75" customHeight="1" x14ac:dyDescent="0.25">
      <c r="A19" s="158"/>
      <c r="B19" s="158"/>
      <c r="C19" s="158"/>
      <c r="D19" s="158"/>
      <c r="E19" s="158"/>
      <c r="F19" s="158"/>
      <c r="G19" s="161"/>
      <c r="H19" s="85" t="str">
        <f>'[1]6.Resumen'!I18</f>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
      <c r="I19" s="159"/>
      <c r="J19" s="158"/>
      <c r="K19" s="158"/>
      <c r="L19" s="158"/>
      <c r="M19" s="158"/>
      <c r="N19" s="158"/>
    </row>
    <row r="20" spans="1:14" ht="93" customHeight="1" x14ac:dyDescent="0.25">
      <c r="A20" s="158" t="s">
        <v>478</v>
      </c>
      <c r="B20" s="158" t="s">
        <v>572</v>
      </c>
      <c r="C20" s="158" t="str">
        <f>'[1]6.Resumen'!C19</f>
        <v xml:space="preserve">1.  Falta de información clara y debilidad en canales de acceso a la publicidad de las condiciones del trámite.
2. Falta de comportamiento integro de lo público del Servidor que decide la solicitud.
</v>
      </c>
      <c r="D20" s="158" t="str">
        <f>'[1]6.Resumen'!D19</f>
        <v>1. Sanciones Disciplinarias, Fiscales y Penales
2. Demandas contra la entidad
3. Reprocesos
4. Pérdida de credibilidad y
confianza del ciudadano
5. Distrae recursos productivos hacia actividades que no generen beneficio alguno para la sociedad</v>
      </c>
      <c r="E20" s="158" t="str">
        <f>'[1]6.Resumen'!F19</f>
        <v>Probable</v>
      </c>
      <c r="F20" s="158" t="str">
        <f>'[1]6.Resumen'!G19</f>
        <v>Moderado</v>
      </c>
      <c r="G20" s="160" t="str">
        <f>'[1]6.Resumen'!H19</f>
        <v>ALTO 56%</v>
      </c>
      <c r="H20" s="85" t="str">
        <f>'[1]6.Resumen'!I19</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0" s="159" t="str">
        <f>'[1]6.Resumen'!J19</f>
        <v>MODERADO 28%</v>
      </c>
      <c r="J20" s="158" t="str">
        <f>'[1]6.Resumen'!K19</f>
        <v>REDUCIRLO O MITIGARLO</v>
      </c>
      <c r="K20" s="158" t="str">
        <f>'[1]6.Resumen'!L19</f>
        <v>Fortalecer los controles  de la verificación de los documentos de las solicitudes presentadas por la ciudadania y partes interesadas, para la declaratoria, revocatoria o cambio de categoria de una Bien de interes Cultural.</v>
      </c>
      <c r="L20" s="158" t="str">
        <f>'[1]6.Resumen'!M19</f>
        <v>Directoria de Arte, Cultura y Patrimonio 
Subdirector de Infraestrictura y Patrimonio Cultural 
Profesional Subdirección de infraestructura y Patrimonio Cultural 
Enlace del Sistema de Gestión</v>
      </c>
      <c r="M20" s="162">
        <v>44895</v>
      </c>
      <c r="N20" s="158" t="s">
        <v>573</v>
      </c>
    </row>
    <row r="21" spans="1:14" ht="169.5" customHeight="1" x14ac:dyDescent="0.25">
      <c r="A21" s="158"/>
      <c r="B21" s="158"/>
      <c r="C21" s="158"/>
      <c r="D21" s="158"/>
      <c r="E21" s="158"/>
      <c r="F21" s="158"/>
      <c r="G21" s="160"/>
      <c r="H21" s="85" t="str">
        <f>'[1]6.Resumen'!I20</f>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
      <c r="I21" s="159"/>
      <c r="J21" s="158"/>
      <c r="K21" s="158"/>
      <c r="L21" s="158"/>
      <c r="M21" s="158"/>
      <c r="N21" s="158"/>
    </row>
    <row r="22" spans="1:14" ht="84.75" customHeight="1" x14ac:dyDescent="0.25">
      <c r="A22" s="158" t="s">
        <v>479</v>
      </c>
      <c r="B22" s="158" t="str">
        <f>'[1]6.Resumen'!B21</f>
        <v>Posibilidad de uso del poder para desviar la gestión de lo público hacia un beneficio privado o de un tercero para habilitar proyectos cofinanciados con recursos LEP  sin cumplir con los requisitos establecidos</v>
      </c>
      <c r="C22" s="158" t="str">
        <f>'[1]6.Resumen'!C21</f>
        <v xml:space="preserve">1.  Falta de información clara y debilidad en canales de acceso a la publicidad de las condiciones del trámite.
2. Falta de comportamiento integro de lo público del Servidor que decide la solicitud.
</v>
      </c>
      <c r="D22" s="158" t="str">
        <f>'[1]6.Resumen'!D21</f>
        <v xml:space="preserve">1. Retrasos en los cronogramas de ejecución de los proyectos
2. Incumplimiento de las metas y el objetivo propuesto
3. Desconfianza de la ciudadanía en los procesos que adelanta la SCRD
4. Investigaciones
5. Sanciones </v>
      </c>
      <c r="E22" s="158" t="str">
        <f>'[1]6.Resumen'!F21</f>
        <v>Posible</v>
      </c>
      <c r="F22" s="158" t="str">
        <f>'[1]6.Resumen'!G21</f>
        <v>Mayor</v>
      </c>
      <c r="G22" s="161" t="str">
        <f>'[1]6.Resumen'!H21</f>
        <v>EXTREMA 76%</v>
      </c>
      <c r="H22" s="85" t="str">
        <f>'[1]6.Resumen'!I21</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2" s="159" t="str">
        <f>'[1]6.Resumen'!J21</f>
        <v>MODERADO 36%</v>
      </c>
      <c r="J22" s="158" t="str">
        <f>'[1]6.Resumen'!K21</f>
        <v>REDUCIRLO O MITIGARLO</v>
      </c>
      <c r="K22" s="158" t="str">
        <f>'[1]6.Resumen'!L21</f>
        <v>Fortalecer los controles  de la verificación de los documentos presentados al Banco de Proyectos y la Convocatoria para la Asignación de lo recursos de la Contribución parafiscal de los espectculos públicos de las artes escenicas</v>
      </c>
      <c r="L22" s="158" t="str">
        <f>'[1]6.Resumen'!M21</f>
        <v>Directoria de Arte, Cultura y Patrimonio 
Subdirector de Infraestrictura y Patrimonio Cultural 
Profesional Subdirección de infraestructura y Patrimonio Cultural 
Enlace del Sistema de Gestión</v>
      </c>
      <c r="M22" s="162">
        <v>44895</v>
      </c>
      <c r="N22" s="158" t="s">
        <v>574</v>
      </c>
    </row>
    <row r="23" spans="1:14" ht="87.75" customHeight="1" x14ac:dyDescent="0.25">
      <c r="A23" s="158"/>
      <c r="B23" s="158"/>
      <c r="C23" s="158"/>
      <c r="D23" s="158"/>
      <c r="E23" s="158"/>
      <c r="F23" s="158"/>
      <c r="G23" s="161"/>
      <c r="H23" s="85" t="str">
        <f>'[1]6.Resumen'!I22</f>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
      <c r="I23" s="159"/>
      <c r="J23" s="158"/>
      <c r="K23" s="158"/>
      <c r="L23" s="158"/>
      <c r="M23" s="158"/>
      <c r="N23" s="158"/>
    </row>
    <row r="24" spans="1:14" ht="162" customHeight="1" x14ac:dyDescent="0.25">
      <c r="A24" s="158"/>
      <c r="B24" s="158"/>
      <c r="C24" s="158"/>
      <c r="D24" s="158"/>
      <c r="E24" s="158"/>
      <c r="F24" s="158"/>
      <c r="G24" s="161"/>
      <c r="H24" s="85" t="str">
        <f>'[1]6.Resumen'!I23</f>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
      <c r="I24" s="159"/>
      <c r="J24" s="158"/>
      <c r="K24" s="86" t="str">
        <f>'[1]6.Resumen'!L23</f>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
      <c r="L24" s="158"/>
      <c r="M24" s="158"/>
      <c r="N24" s="158"/>
    </row>
    <row r="25" spans="1:14" ht="87" customHeight="1" x14ac:dyDescent="0.25">
      <c r="A25" s="163" t="s">
        <v>480</v>
      </c>
      <c r="B25" s="158" t="s">
        <v>481</v>
      </c>
      <c r="C25" s="90" t="s">
        <v>482</v>
      </c>
      <c r="D25" s="164" t="s">
        <v>483</v>
      </c>
      <c r="E25" s="165" t="s">
        <v>484</v>
      </c>
      <c r="F25" s="165" t="s">
        <v>485</v>
      </c>
      <c r="G25" s="166" t="s">
        <v>486</v>
      </c>
      <c r="H25" s="91" t="s">
        <v>487</v>
      </c>
      <c r="I25" s="159" t="s">
        <v>488</v>
      </c>
      <c r="J25" s="167" t="s">
        <v>489</v>
      </c>
      <c r="K25" s="92" t="str">
        <f>'[4]6.Resumen'!L10</f>
        <v xml:space="preserve">El abogado requiere mediante correo electrónico la solicitud de información y documentación para la revisión e inclusión en la contestación  </v>
      </c>
      <c r="L25" s="158" t="str">
        <f>'[4]6.Resumen'!M10</f>
        <v>Abogado designado</v>
      </c>
      <c r="M25" s="171">
        <v>44895</v>
      </c>
      <c r="N25" s="167" t="s">
        <v>575</v>
      </c>
    </row>
    <row r="26" spans="1:14" ht="71.25" customHeight="1" x14ac:dyDescent="0.25">
      <c r="A26" s="163"/>
      <c r="B26" s="158"/>
      <c r="C26" s="90" t="s">
        <v>490</v>
      </c>
      <c r="D26" s="164"/>
      <c r="E26" s="165"/>
      <c r="F26" s="165"/>
      <c r="G26" s="166"/>
      <c r="H26" s="91" t="s">
        <v>491</v>
      </c>
      <c r="I26" s="159"/>
      <c r="J26" s="168"/>
      <c r="K26" s="92" t="str">
        <f>'[4]6.Resumen'!L11</f>
        <v>El abogado requiere mediante correo electrónico la solicitud de cumplimiento del fallo</v>
      </c>
      <c r="L26" s="158"/>
      <c r="M26" s="172"/>
      <c r="N26" s="173"/>
    </row>
    <row r="27" spans="1:14" ht="153.75" customHeight="1" x14ac:dyDescent="0.25">
      <c r="A27" s="163" t="s">
        <v>492</v>
      </c>
      <c r="B27" s="169" t="s">
        <v>493</v>
      </c>
      <c r="C27" s="90" t="s">
        <v>494</v>
      </c>
      <c r="D27" s="164" t="s">
        <v>495</v>
      </c>
      <c r="E27" s="165" t="s">
        <v>484</v>
      </c>
      <c r="F27" s="165" t="s">
        <v>485</v>
      </c>
      <c r="G27" s="166" t="s">
        <v>486</v>
      </c>
      <c r="H27" s="91" t="s">
        <v>496</v>
      </c>
      <c r="I27" s="159" t="s">
        <v>488</v>
      </c>
      <c r="J27" s="167" t="s">
        <v>489</v>
      </c>
      <c r="K27" s="167" t="s">
        <v>497</v>
      </c>
      <c r="L27" s="167" t="s">
        <v>498</v>
      </c>
      <c r="M27" s="176" t="s">
        <v>499</v>
      </c>
      <c r="N27" s="167" t="s">
        <v>576</v>
      </c>
    </row>
    <row r="28" spans="1:14" ht="100.5" x14ac:dyDescent="0.25">
      <c r="A28" s="163"/>
      <c r="B28" s="170"/>
      <c r="C28" s="90" t="s">
        <v>500</v>
      </c>
      <c r="D28" s="164"/>
      <c r="E28" s="165"/>
      <c r="F28" s="165"/>
      <c r="G28" s="166"/>
      <c r="H28" s="91" t="s">
        <v>501</v>
      </c>
      <c r="I28" s="159"/>
      <c r="J28" s="174"/>
      <c r="K28" s="174"/>
      <c r="L28" s="174"/>
      <c r="M28" s="177"/>
      <c r="N28" s="177"/>
    </row>
    <row r="29" spans="1:14" ht="129" x14ac:dyDescent="0.25">
      <c r="A29" s="163"/>
      <c r="B29" s="170"/>
      <c r="C29" s="90" t="s">
        <v>502</v>
      </c>
      <c r="D29" s="164"/>
      <c r="E29" s="165"/>
      <c r="F29" s="165"/>
      <c r="G29" s="166"/>
      <c r="H29" s="91" t="s">
        <v>503</v>
      </c>
      <c r="I29" s="159"/>
      <c r="J29" s="168"/>
      <c r="K29" s="168"/>
      <c r="L29" s="168"/>
      <c r="M29" s="173"/>
      <c r="N29" s="173"/>
    </row>
    <row r="30" spans="1:14" ht="123" customHeight="1" x14ac:dyDescent="0.25">
      <c r="A30" s="163" t="s">
        <v>504</v>
      </c>
      <c r="B30" s="169" t="s">
        <v>505</v>
      </c>
      <c r="C30" s="90" t="s">
        <v>506</v>
      </c>
      <c r="D30" s="164" t="s">
        <v>507</v>
      </c>
      <c r="E30" s="165" t="s">
        <v>484</v>
      </c>
      <c r="F30" s="165" t="s">
        <v>485</v>
      </c>
      <c r="G30" s="166" t="s">
        <v>486</v>
      </c>
      <c r="H30" s="92" t="s">
        <v>508</v>
      </c>
      <c r="I30" s="159" t="s">
        <v>488</v>
      </c>
      <c r="J30" s="167" t="s">
        <v>489</v>
      </c>
      <c r="K30" s="167" t="s">
        <v>509</v>
      </c>
      <c r="L30" s="167" t="s">
        <v>510</v>
      </c>
      <c r="M30" s="175">
        <v>44895</v>
      </c>
      <c r="N30" s="167" t="s">
        <v>577</v>
      </c>
    </row>
    <row r="31" spans="1:14" ht="150" customHeight="1" x14ac:dyDescent="0.25">
      <c r="A31" s="163"/>
      <c r="B31" s="170"/>
      <c r="C31" s="90" t="s">
        <v>511</v>
      </c>
      <c r="D31" s="164"/>
      <c r="E31" s="165"/>
      <c r="F31" s="165"/>
      <c r="G31" s="166"/>
      <c r="H31" s="92" t="s">
        <v>512</v>
      </c>
      <c r="I31" s="159"/>
      <c r="J31" s="168"/>
      <c r="K31" s="168"/>
      <c r="L31" s="168"/>
      <c r="M31" s="173"/>
      <c r="N31" s="168"/>
    </row>
    <row r="32" spans="1:14" ht="137.25" customHeight="1" x14ac:dyDescent="0.25">
      <c r="A32" s="93" t="s">
        <v>513</v>
      </c>
      <c r="B32" s="94" t="s">
        <v>578</v>
      </c>
      <c r="C32" s="90" t="s">
        <v>514</v>
      </c>
      <c r="D32" s="90" t="s">
        <v>515</v>
      </c>
      <c r="E32" s="95" t="s">
        <v>484</v>
      </c>
      <c r="F32" s="95" t="s">
        <v>485</v>
      </c>
      <c r="G32" s="96" t="s">
        <v>486</v>
      </c>
      <c r="H32" s="91" t="s">
        <v>516</v>
      </c>
      <c r="I32" s="97" t="s">
        <v>488</v>
      </c>
      <c r="J32" s="86" t="s">
        <v>489</v>
      </c>
      <c r="K32" s="86" t="s">
        <v>517</v>
      </c>
      <c r="L32" s="86" t="s">
        <v>518</v>
      </c>
      <c r="M32" s="98">
        <v>44895</v>
      </c>
      <c r="N32" s="86" t="s">
        <v>579</v>
      </c>
    </row>
    <row r="33" spans="1:14" s="5" customFormat="1" ht="75" customHeight="1" x14ac:dyDescent="0.25">
      <c r="A33" s="176" t="s">
        <v>519</v>
      </c>
      <c r="B33" s="167" t="str">
        <f>'[5]6.Resumen'!B11</f>
        <v>posibilidad de que por acción u omisión  se manipule la información para ocultar debilidades administrativas desviando la gestión de lo público hacia un beneficio privado.</v>
      </c>
      <c r="C33" s="85" t="s">
        <v>580</v>
      </c>
      <c r="D33" s="167" t="str">
        <f>'[5]6.Resumen'!D11</f>
        <v>1.Reprocesos
2.Investigaciones disciplinarias, fiscales y penales
3. Perdida de confianza en la información suministrada</v>
      </c>
      <c r="E33" s="167" t="str">
        <f>'[5]6.Resumen'!F11</f>
        <v>Posible</v>
      </c>
      <c r="F33" s="167" t="str">
        <f>'[5]6.Resumen'!G11</f>
        <v>Mayor</v>
      </c>
      <c r="G33" s="178" t="str">
        <f>'[5]6.Resumen'!H11</f>
        <v>EXTREMA 76%</v>
      </c>
      <c r="H33" s="85" t="s">
        <v>581</v>
      </c>
      <c r="I33" s="178" t="str">
        <f>'[5]6.Resumen'!J11</f>
        <v>EXTREMA 76%</v>
      </c>
      <c r="J33" s="167" t="str">
        <f>'[5]6.Resumen'!K11</f>
        <v>REDUCIRLO O MITIGARLO</v>
      </c>
      <c r="K33" s="167" t="s">
        <v>582</v>
      </c>
      <c r="L33" s="167" t="str">
        <f>'[5]6.Resumen'!M11</f>
        <v>Jefe de la Oficina Asesora de Planeación
Enlace del Sistema de Gestión
Profesionales designados de la OAP</v>
      </c>
      <c r="M33" s="171">
        <v>44895</v>
      </c>
      <c r="N33" s="180" t="s">
        <v>583</v>
      </c>
    </row>
    <row r="34" spans="1:14" s="5" customFormat="1" ht="101.25" customHeight="1" x14ac:dyDescent="0.25">
      <c r="A34" s="173"/>
      <c r="B34" s="168"/>
      <c r="C34" s="85" t="s">
        <v>584</v>
      </c>
      <c r="D34" s="168"/>
      <c r="E34" s="168"/>
      <c r="F34" s="168"/>
      <c r="G34" s="179"/>
      <c r="H34" s="99" t="s">
        <v>585</v>
      </c>
      <c r="I34" s="179"/>
      <c r="J34" s="168"/>
      <c r="K34" s="168"/>
      <c r="L34" s="168"/>
      <c r="M34" s="172"/>
      <c r="N34" s="181"/>
    </row>
    <row r="35" spans="1:14" s="5" customFormat="1" ht="165" customHeight="1" x14ac:dyDescent="0.25">
      <c r="A35" s="183" t="s">
        <v>586</v>
      </c>
      <c r="B35" s="158" t="s">
        <v>578</v>
      </c>
      <c r="C35" s="85" t="s">
        <v>587</v>
      </c>
      <c r="D35" s="184" t="s">
        <v>588</v>
      </c>
      <c r="E35" s="158" t="s">
        <v>589</v>
      </c>
      <c r="F35" s="158" t="s">
        <v>590</v>
      </c>
      <c r="G35" s="186" t="s">
        <v>591</v>
      </c>
      <c r="H35" s="99" t="s">
        <v>592</v>
      </c>
      <c r="I35" s="159" t="s">
        <v>488</v>
      </c>
      <c r="J35" s="167" t="str">
        <f>'[5]6.Resumen'!K13</f>
        <v>REDUCIRLO O MITIGARLO</v>
      </c>
      <c r="K35" s="158" t="s">
        <v>593</v>
      </c>
      <c r="L35" s="180" t="s">
        <v>594</v>
      </c>
      <c r="M35" s="162">
        <v>44895</v>
      </c>
      <c r="N35" s="180" t="s">
        <v>595</v>
      </c>
    </row>
    <row r="36" spans="1:14" s="5" customFormat="1" ht="165" customHeight="1" x14ac:dyDescent="0.25">
      <c r="A36" s="183"/>
      <c r="B36" s="158"/>
      <c r="C36" s="85" t="s">
        <v>596</v>
      </c>
      <c r="D36" s="185"/>
      <c r="E36" s="158"/>
      <c r="F36" s="158"/>
      <c r="G36" s="187"/>
      <c r="H36" s="100" t="s">
        <v>592</v>
      </c>
      <c r="I36" s="159"/>
      <c r="J36" s="168"/>
      <c r="K36" s="158"/>
      <c r="L36" s="182"/>
      <c r="M36" s="162"/>
      <c r="N36" s="182"/>
    </row>
    <row r="37" spans="1:14" s="5" customFormat="1" ht="210.75" customHeight="1" x14ac:dyDescent="0.25">
      <c r="A37" s="183" t="s">
        <v>597</v>
      </c>
      <c r="B37" s="167" t="s">
        <v>598</v>
      </c>
      <c r="C37" s="85" t="s">
        <v>599</v>
      </c>
      <c r="D37" s="184" t="s">
        <v>600</v>
      </c>
      <c r="E37" s="167" t="s">
        <v>601</v>
      </c>
      <c r="F37" s="167" t="s">
        <v>602</v>
      </c>
      <c r="G37" s="178" t="s">
        <v>603</v>
      </c>
      <c r="H37" s="99" t="s">
        <v>604</v>
      </c>
      <c r="I37" s="188" t="s">
        <v>488</v>
      </c>
      <c r="J37" s="167" t="s">
        <v>489</v>
      </c>
      <c r="K37" s="167" t="s">
        <v>605</v>
      </c>
      <c r="L37" s="167" t="s">
        <v>606</v>
      </c>
      <c r="M37" s="101">
        <v>44651</v>
      </c>
      <c r="N37" s="158" t="s">
        <v>607</v>
      </c>
    </row>
    <row r="38" spans="1:14" s="5" customFormat="1" ht="89.25" customHeight="1" x14ac:dyDescent="0.25">
      <c r="A38" s="183"/>
      <c r="B38" s="174"/>
      <c r="C38" s="85" t="s">
        <v>608</v>
      </c>
      <c r="D38" s="195"/>
      <c r="E38" s="174"/>
      <c r="F38" s="174"/>
      <c r="G38" s="196"/>
      <c r="H38" s="100" t="s">
        <v>609</v>
      </c>
      <c r="I38" s="189"/>
      <c r="J38" s="174"/>
      <c r="K38" s="174"/>
      <c r="L38" s="174"/>
      <c r="M38" s="102">
        <v>44711</v>
      </c>
      <c r="N38" s="158"/>
    </row>
    <row r="39" spans="1:14" s="5" customFormat="1" ht="179.25" customHeight="1" x14ac:dyDescent="0.25">
      <c r="A39" s="183"/>
      <c r="B39" s="168"/>
      <c r="C39" s="85" t="s">
        <v>610</v>
      </c>
      <c r="D39" s="185"/>
      <c r="E39" s="168"/>
      <c r="F39" s="168"/>
      <c r="G39" s="179"/>
      <c r="H39" s="85" t="s">
        <v>611</v>
      </c>
      <c r="I39" s="190"/>
      <c r="J39" s="174"/>
      <c r="K39" s="174"/>
      <c r="L39" s="174"/>
      <c r="M39" s="103">
        <v>44804</v>
      </c>
      <c r="N39" s="158"/>
    </row>
    <row r="40" spans="1:14" s="5" customFormat="1" ht="179.25" customHeight="1" x14ac:dyDescent="0.25">
      <c r="A40" s="176" t="s">
        <v>612</v>
      </c>
      <c r="B40" s="191" t="s">
        <v>613</v>
      </c>
      <c r="C40" s="85" t="s">
        <v>614</v>
      </c>
      <c r="D40" s="167" t="s">
        <v>615</v>
      </c>
      <c r="E40" s="193" t="s">
        <v>484</v>
      </c>
      <c r="F40" s="193" t="s">
        <v>616</v>
      </c>
      <c r="G40" s="178" t="s">
        <v>617</v>
      </c>
      <c r="H40" s="85" t="s">
        <v>618</v>
      </c>
      <c r="I40" s="188" t="s">
        <v>619</v>
      </c>
      <c r="J40" s="158" t="s">
        <v>489</v>
      </c>
      <c r="K40" s="158" t="s">
        <v>620</v>
      </c>
      <c r="L40" s="158" t="s">
        <v>621</v>
      </c>
      <c r="M40" s="201">
        <v>44712</v>
      </c>
      <c r="N40" s="182" t="s">
        <v>622</v>
      </c>
    </row>
    <row r="41" spans="1:14" ht="137.25" customHeight="1" thickBot="1" x14ac:dyDescent="0.3">
      <c r="A41" s="173"/>
      <c r="B41" s="192"/>
      <c r="C41" s="90" t="s">
        <v>623</v>
      </c>
      <c r="D41" s="168"/>
      <c r="E41" s="194"/>
      <c r="F41" s="194"/>
      <c r="G41" s="179"/>
      <c r="H41" s="92" t="s">
        <v>624</v>
      </c>
      <c r="I41" s="190"/>
      <c r="J41" s="158"/>
      <c r="K41" s="158"/>
      <c r="L41" s="158"/>
      <c r="M41" s="201"/>
      <c r="N41" s="181"/>
    </row>
    <row r="42" spans="1:14" ht="167.25" customHeight="1" thickBot="1" x14ac:dyDescent="0.3">
      <c r="A42" s="104" t="s">
        <v>625</v>
      </c>
      <c r="B42" s="105" t="s">
        <v>626</v>
      </c>
      <c r="C42" s="106" t="s">
        <v>627</v>
      </c>
      <c r="D42" s="106" t="s">
        <v>628</v>
      </c>
      <c r="E42" s="105" t="s">
        <v>589</v>
      </c>
      <c r="F42" s="105" t="s">
        <v>602</v>
      </c>
      <c r="G42" s="107" t="s">
        <v>629</v>
      </c>
      <c r="H42" s="105" t="s">
        <v>630</v>
      </c>
      <c r="I42" s="108" t="s">
        <v>591</v>
      </c>
      <c r="J42" s="109" t="s">
        <v>489</v>
      </c>
      <c r="K42" s="106" t="s">
        <v>631</v>
      </c>
      <c r="L42" s="105" t="s">
        <v>632</v>
      </c>
      <c r="M42" s="110">
        <v>44742</v>
      </c>
      <c r="N42" s="111" t="s">
        <v>633</v>
      </c>
    </row>
    <row r="43" spans="1:14" ht="184.5" customHeight="1" x14ac:dyDescent="0.25">
      <c r="A43" s="12" t="s">
        <v>634</v>
      </c>
      <c r="B43" s="13" t="s">
        <v>635</v>
      </c>
      <c r="C43" s="3" t="s">
        <v>636</v>
      </c>
      <c r="D43" s="3" t="s">
        <v>637</v>
      </c>
      <c r="E43" s="105" t="s">
        <v>589</v>
      </c>
      <c r="F43" s="13" t="s">
        <v>484</v>
      </c>
      <c r="G43" s="14" t="s">
        <v>638</v>
      </c>
      <c r="H43" s="3" t="s">
        <v>639</v>
      </c>
      <c r="I43" s="112" t="s">
        <v>486</v>
      </c>
      <c r="J43" s="15" t="s">
        <v>489</v>
      </c>
      <c r="K43" s="3" t="s">
        <v>640</v>
      </c>
      <c r="L43" s="13" t="s">
        <v>641</v>
      </c>
      <c r="M43" s="113" t="s">
        <v>642</v>
      </c>
      <c r="N43" s="16" t="s">
        <v>643</v>
      </c>
    </row>
    <row r="44" spans="1:14" s="114" customFormat="1" ht="171.75" customHeight="1" x14ac:dyDescent="0.25">
      <c r="A44" s="92" t="s">
        <v>644</v>
      </c>
      <c r="B44" s="92" t="s">
        <v>645</v>
      </c>
      <c r="C44" s="92" t="s">
        <v>646</v>
      </c>
      <c r="D44" s="92" t="s">
        <v>647</v>
      </c>
      <c r="E44" s="92" t="s">
        <v>648</v>
      </c>
      <c r="F44" s="13" t="s">
        <v>616</v>
      </c>
      <c r="G44" s="14" t="s">
        <v>617</v>
      </c>
      <c r="H44" s="92" t="s">
        <v>649</v>
      </c>
      <c r="I44" s="97" t="s">
        <v>650</v>
      </c>
      <c r="J44" s="92" t="s">
        <v>489</v>
      </c>
      <c r="K44" s="92" t="s">
        <v>651</v>
      </c>
      <c r="L44" s="92" t="s">
        <v>652</v>
      </c>
      <c r="M44" s="89">
        <v>44895</v>
      </c>
      <c r="N44" s="16" t="s">
        <v>653</v>
      </c>
    </row>
    <row r="45" spans="1:14" s="114" customFormat="1" ht="113.25" customHeight="1" x14ac:dyDescent="0.25">
      <c r="A45" s="167" t="s">
        <v>654</v>
      </c>
      <c r="B45" s="167" t="s">
        <v>655</v>
      </c>
      <c r="C45" s="115" t="s">
        <v>656</v>
      </c>
      <c r="D45" s="167" t="s">
        <v>657</v>
      </c>
      <c r="E45" s="167" t="s">
        <v>648</v>
      </c>
      <c r="F45" s="167" t="s">
        <v>590</v>
      </c>
      <c r="G45" s="198" t="s">
        <v>617</v>
      </c>
      <c r="H45" s="116" t="s">
        <v>658</v>
      </c>
      <c r="I45" s="188" t="s">
        <v>650</v>
      </c>
      <c r="J45" s="167" t="s">
        <v>489</v>
      </c>
      <c r="K45" s="167" t="s">
        <v>659</v>
      </c>
      <c r="L45" s="167" t="s">
        <v>660</v>
      </c>
      <c r="M45" s="117">
        <v>44742</v>
      </c>
      <c r="N45" s="203" t="s">
        <v>661</v>
      </c>
    </row>
    <row r="46" spans="1:14" s="114" customFormat="1" ht="123" customHeight="1" x14ac:dyDescent="0.25">
      <c r="A46" s="174"/>
      <c r="B46" s="174"/>
      <c r="C46" s="115" t="s">
        <v>662</v>
      </c>
      <c r="D46" s="174"/>
      <c r="E46" s="174"/>
      <c r="F46" s="174"/>
      <c r="G46" s="199"/>
      <c r="H46" s="116" t="s">
        <v>663</v>
      </c>
      <c r="I46" s="189"/>
      <c r="J46" s="174"/>
      <c r="K46" s="174"/>
      <c r="L46" s="174"/>
      <c r="M46" s="117">
        <v>44834</v>
      </c>
      <c r="N46" s="204"/>
    </row>
    <row r="47" spans="1:14" s="114" customFormat="1" ht="124.5" customHeight="1" thickBot="1" x14ac:dyDescent="0.3">
      <c r="A47" s="168"/>
      <c r="B47" s="168"/>
      <c r="C47" s="118" t="s">
        <v>664</v>
      </c>
      <c r="D47" s="197"/>
      <c r="E47" s="197"/>
      <c r="F47" s="197"/>
      <c r="G47" s="200"/>
      <c r="H47" s="119" t="s">
        <v>665</v>
      </c>
      <c r="I47" s="190"/>
      <c r="J47" s="168"/>
      <c r="K47" s="168"/>
      <c r="L47" s="168"/>
      <c r="M47" s="117">
        <v>44895</v>
      </c>
      <c r="N47" s="204"/>
    </row>
    <row r="48" spans="1:14" s="120" customFormat="1" ht="118.5" customHeight="1" x14ac:dyDescent="0.25">
      <c r="A48" s="167" t="s">
        <v>666</v>
      </c>
      <c r="B48" s="167" t="s">
        <v>667</v>
      </c>
      <c r="C48" s="115" t="s">
        <v>668</v>
      </c>
      <c r="D48" s="205" t="s">
        <v>669</v>
      </c>
      <c r="E48" s="207" t="s">
        <v>601</v>
      </c>
      <c r="F48" s="207" t="s">
        <v>590</v>
      </c>
      <c r="G48" s="209" t="s">
        <v>670</v>
      </c>
      <c r="H48" s="92" t="s">
        <v>671</v>
      </c>
      <c r="I48" s="188" t="s">
        <v>650</v>
      </c>
      <c r="J48" s="167" t="s">
        <v>489</v>
      </c>
      <c r="K48" s="167" t="s">
        <v>672</v>
      </c>
      <c r="L48" s="167" t="s">
        <v>673</v>
      </c>
      <c r="M48" s="162">
        <v>44803</v>
      </c>
      <c r="N48" s="202" t="s">
        <v>674</v>
      </c>
    </row>
    <row r="49" spans="1:14" s="120" customFormat="1" ht="147" customHeight="1" x14ac:dyDescent="0.25">
      <c r="A49" s="168"/>
      <c r="B49" s="168"/>
      <c r="C49" s="115" t="s">
        <v>675</v>
      </c>
      <c r="D49" s="206"/>
      <c r="E49" s="208"/>
      <c r="F49" s="208"/>
      <c r="G49" s="210"/>
      <c r="H49" s="92" t="s">
        <v>676</v>
      </c>
      <c r="I49" s="190"/>
      <c r="J49" s="168"/>
      <c r="K49" s="168"/>
      <c r="L49" s="168"/>
      <c r="M49" s="162"/>
      <c r="N49" s="202"/>
    </row>
  </sheetData>
  <mergeCells count="210">
    <mergeCell ref="K48:K49"/>
    <mergeCell ref="L48:L49"/>
    <mergeCell ref="M48:M49"/>
    <mergeCell ref="N48:N49"/>
    <mergeCell ref="L45:L47"/>
    <mergeCell ref="N45:N47"/>
    <mergeCell ref="A48:A49"/>
    <mergeCell ref="B48:B49"/>
    <mergeCell ref="D48:D49"/>
    <mergeCell ref="E48:E49"/>
    <mergeCell ref="F48:F49"/>
    <mergeCell ref="G48:G49"/>
    <mergeCell ref="I48:I49"/>
    <mergeCell ref="J48:J49"/>
    <mergeCell ref="A45:A47"/>
    <mergeCell ref="B45:B47"/>
    <mergeCell ref="D45:D47"/>
    <mergeCell ref="E45:E47"/>
    <mergeCell ref="F45:F47"/>
    <mergeCell ref="G45:G47"/>
    <mergeCell ref="I45:I47"/>
    <mergeCell ref="J45:J47"/>
    <mergeCell ref="K45:K47"/>
    <mergeCell ref="I37:I39"/>
    <mergeCell ref="J37:J39"/>
    <mergeCell ref="K37:K39"/>
    <mergeCell ref="L37:L39"/>
    <mergeCell ref="N37:N39"/>
    <mergeCell ref="A40:A41"/>
    <mergeCell ref="B40:B41"/>
    <mergeCell ref="D40:D41"/>
    <mergeCell ref="E40:E41"/>
    <mergeCell ref="F40:F41"/>
    <mergeCell ref="A37:A39"/>
    <mergeCell ref="B37:B39"/>
    <mergeCell ref="D37:D39"/>
    <mergeCell ref="E37:E39"/>
    <mergeCell ref="F37:F39"/>
    <mergeCell ref="G37:G39"/>
    <mergeCell ref="N40:N41"/>
    <mergeCell ref="G40:G41"/>
    <mergeCell ref="I40:I41"/>
    <mergeCell ref="J40:J41"/>
    <mergeCell ref="K40:K41"/>
    <mergeCell ref="L40:L41"/>
    <mergeCell ref="M40:M41"/>
    <mergeCell ref="I35:I36"/>
    <mergeCell ref="J35:J36"/>
    <mergeCell ref="K35:K36"/>
    <mergeCell ref="L35:L36"/>
    <mergeCell ref="M35:M36"/>
    <mergeCell ref="N35:N36"/>
    <mergeCell ref="A35:A36"/>
    <mergeCell ref="B35:B36"/>
    <mergeCell ref="D35:D36"/>
    <mergeCell ref="E35:E36"/>
    <mergeCell ref="F35:F36"/>
    <mergeCell ref="G35:G36"/>
    <mergeCell ref="M27:M29"/>
    <mergeCell ref="N27:N29"/>
    <mergeCell ref="I33:I34"/>
    <mergeCell ref="J33:J34"/>
    <mergeCell ref="K33:K34"/>
    <mergeCell ref="L33:L34"/>
    <mergeCell ref="M33:M34"/>
    <mergeCell ref="N33:N34"/>
    <mergeCell ref="A33:A34"/>
    <mergeCell ref="B33:B34"/>
    <mergeCell ref="D33:D34"/>
    <mergeCell ref="E33:E34"/>
    <mergeCell ref="F33:F34"/>
    <mergeCell ref="G33:G34"/>
    <mergeCell ref="A30:A31"/>
    <mergeCell ref="B30:B31"/>
    <mergeCell ref="D30:D31"/>
    <mergeCell ref="E30:E31"/>
    <mergeCell ref="F30:F31"/>
    <mergeCell ref="G30:G31"/>
    <mergeCell ref="M25:M26"/>
    <mergeCell ref="N25:N26"/>
    <mergeCell ref="A27:A29"/>
    <mergeCell ref="B27:B29"/>
    <mergeCell ref="D27:D29"/>
    <mergeCell ref="E27:E29"/>
    <mergeCell ref="F27:F29"/>
    <mergeCell ref="G27:G29"/>
    <mergeCell ref="I27:I29"/>
    <mergeCell ref="J27:J29"/>
    <mergeCell ref="I30:I31"/>
    <mergeCell ref="J30:J31"/>
    <mergeCell ref="K30:K31"/>
    <mergeCell ref="L30:L31"/>
    <mergeCell ref="M30:M31"/>
    <mergeCell ref="N30:N31"/>
    <mergeCell ref="K27:K29"/>
    <mergeCell ref="L27:L29"/>
    <mergeCell ref="A25:A26"/>
    <mergeCell ref="B25:B26"/>
    <mergeCell ref="D25:D26"/>
    <mergeCell ref="E25:E26"/>
    <mergeCell ref="F25:F26"/>
    <mergeCell ref="G25:G26"/>
    <mergeCell ref="I25:I26"/>
    <mergeCell ref="J25:J26"/>
    <mergeCell ref="L25:L26"/>
    <mergeCell ref="K20:K21"/>
    <mergeCell ref="L20:L21"/>
    <mergeCell ref="M20:M21"/>
    <mergeCell ref="N20:N21"/>
    <mergeCell ref="A22:A24"/>
    <mergeCell ref="B22:B24"/>
    <mergeCell ref="C22:C24"/>
    <mergeCell ref="D22:D24"/>
    <mergeCell ref="E22:E24"/>
    <mergeCell ref="F22:F24"/>
    <mergeCell ref="N22:N24"/>
    <mergeCell ref="G22:G24"/>
    <mergeCell ref="I22:I24"/>
    <mergeCell ref="J22:J24"/>
    <mergeCell ref="K22:K23"/>
    <mergeCell ref="L22:L24"/>
    <mergeCell ref="M22:M24"/>
    <mergeCell ref="A20:A21"/>
    <mergeCell ref="B20:B21"/>
    <mergeCell ref="C20:C21"/>
    <mergeCell ref="D20:D21"/>
    <mergeCell ref="E20:E21"/>
    <mergeCell ref="F20:F21"/>
    <mergeCell ref="G20:G21"/>
    <mergeCell ref="I20:I21"/>
    <mergeCell ref="J20:J21"/>
    <mergeCell ref="K15:K17"/>
    <mergeCell ref="L15:L17"/>
    <mergeCell ref="M15:M17"/>
    <mergeCell ref="N15:N16"/>
    <mergeCell ref="A18:A19"/>
    <mergeCell ref="B18:B19"/>
    <mergeCell ref="C18:C19"/>
    <mergeCell ref="D18:D19"/>
    <mergeCell ref="E18:E19"/>
    <mergeCell ref="F18:F19"/>
    <mergeCell ref="N18:N19"/>
    <mergeCell ref="G18:G19"/>
    <mergeCell ref="I18:I19"/>
    <mergeCell ref="J18:J19"/>
    <mergeCell ref="K18:K19"/>
    <mergeCell ref="L18:L19"/>
    <mergeCell ref="M18:M19"/>
    <mergeCell ref="A15:A17"/>
    <mergeCell ref="B15:B17"/>
    <mergeCell ref="C15:C17"/>
    <mergeCell ref="D15:D17"/>
    <mergeCell ref="E15:E17"/>
    <mergeCell ref="F15:F17"/>
    <mergeCell ref="G15:G17"/>
    <mergeCell ref="I15:I17"/>
    <mergeCell ref="J15:J17"/>
    <mergeCell ref="K9:K11"/>
    <mergeCell ref="L9:L11"/>
    <mergeCell ref="M9:M11"/>
    <mergeCell ref="N9:N11"/>
    <mergeCell ref="A12:A13"/>
    <mergeCell ref="B12:B13"/>
    <mergeCell ref="C12:C13"/>
    <mergeCell ref="D12:D13"/>
    <mergeCell ref="E12:E13"/>
    <mergeCell ref="F12:F13"/>
    <mergeCell ref="N12:N13"/>
    <mergeCell ref="G12:G13"/>
    <mergeCell ref="I12:I13"/>
    <mergeCell ref="J12:J13"/>
    <mergeCell ref="K12:K13"/>
    <mergeCell ref="L12:L13"/>
    <mergeCell ref="M12:M13"/>
    <mergeCell ref="A9:A11"/>
    <mergeCell ref="B9:B11"/>
    <mergeCell ref="C9:C11"/>
    <mergeCell ref="D9:D11"/>
    <mergeCell ref="E9:E11"/>
    <mergeCell ref="F9:F11"/>
    <mergeCell ref="G9:G11"/>
    <mergeCell ref="I9:I11"/>
    <mergeCell ref="J9:J11"/>
    <mergeCell ref="M5:M6"/>
    <mergeCell ref="N5:N6"/>
    <mergeCell ref="A7:A8"/>
    <mergeCell ref="B7:B8"/>
    <mergeCell ref="C7:C8"/>
    <mergeCell ref="D7:D8"/>
    <mergeCell ref="E7:E8"/>
    <mergeCell ref="F7:F8"/>
    <mergeCell ref="N7:N8"/>
    <mergeCell ref="G7:G8"/>
    <mergeCell ref="I7:I8"/>
    <mergeCell ref="J7:J8"/>
    <mergeCell ref="K7:K8"/>
    <mergeCell ref="L7:L8"/>
    <mergeCell ref="M7:M8"/>
    <mergeCell ref="A1:B3"/>
    <mergeCell ref="C1:L3"/>
    <mergeCell ref="A5:A6"/>
    <mergeCell ref="B5:B6"/>
    <mergeCell ref="D5:D6"/>
    <mergeCell ref="E5:E6"/>
    <mergeCell ref="F5:F6"/>
    <mergeCell ref="G5:G6"/>
    <mergeCell ref="I5:I6"/>
    <mergeCell ref="J5:J6"/>
    <mergeCell ref="K5:K6"/>
    <mergeCell ref="L5:L6"/>
  </mergeCells>
  <dataValidations count="1">
    <dataValidation type="list" allowBlank="1" showInputMessage="1" showErrorMessage="1" sqref="F25 F27 F30 F32 F40 F48" xr:uid="{F5344133-9963-4CFC-B2B3-521CE1C54803}">
      <formula1>INDIRECT(C25)</formula1>
    </dataValidation>
  </dataValidations>
  <pageMargins left="0.7" right="0.7" top="0.75" bottom="0.75" header="0.3" footer="0.3"/>
  <pageSetup paperSize="9" scale="1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9" operator="containsText" id="{6F75FD02-C958-4B01-953A-6560B4405D58}">
            <xm:f>NOT(ISERROR(SEARCH("BAJO",G5)))</xm:f>
            <xm:f>"BAJO"</xm:f>
            <x14:dxf>
              <fill>
                <patternFill>
                  <bgColor rgb="FF92D050"/>
                </patternFill>
              </fill>
            </x14:dxf>
          </x14:cfRule>
          <x14:cfRule type="containsText" priority="50" operator="containsText" id="{E9AF6E79-02CC-4A99-A5A5-B27CE6A468F0}">
            <xm:f>NOT(ISERROR(SEARCH("MODERADO",G5)))</xm:f>
            <xm:f>"MODERADO"</xm:f>
            <x14:dxf>
              <fill>
                <patternFill>
                  <bgColor theme="3" tint="0.39994506668294322"/>
                </patternFill>
              </fill>
            </x14:dxf>
          </x14:cfRule>
          <x14:cfRule type="containsText" priority="51" operator="containsText" id="{F9EE609B-34A8-425F-AA5F-C24D375B018F}">
            <xm:f>NOT(ISERROR(SEARCH("ALTO",G5)))</xm:f>
            <xm:f>"ALTO"</xm:f>
            <x14:dxf>
              <fill>
                <patternFill>
                  <bgColor rgb="FFFFC000"/>
                </patternFill>
              </fill>
            </x14:dxf>
          </x14:cfRule>
          <x14:cfRule type="containsText" priority="52" operator="containsText" id="{26E2831D-A81C-4917-B514-4FC6D3F470F1}">
            <xm:f>NOT(ISERROR(SEARCH("EXTREMA",G5)))</xm:f>
            <xm:f>"EXTREMA"</xm:f>
            <x14:dxf>
              <fill>
                <patternFill>
                  <bgColor rgb="FFFF0000"/>
                </patternFill>
              </fill>
            </x14:dxf>
          </x14:cfRule>
          <xm:sqref>G5 G7 G9 I9:J9</xm:sqref>
        </x14:conditionalFormatting>
        <x14:conditionalFormatting xmlns:xm="http://schemas.microsoft.com/office/excel/2006/main">
          <x14:cfRule type="containsText" priority="45" operator="containsText" id="{024492E9-F013-488A-896D-5349B0727F73}">
            <xm:f>NOT(ISERROR(SEARCH("BAJO",I5)))</xm:f>
            <xm:f>"BAJO"</xm:f>
            <x14:dxf>
              <fill>
                <patternFill>
                  <bgColor rgb="FF92D050"/>
                </patternFill>
              </fill>
            </x14:dxf>
          </x14:cfRule>
          <x14:cfRule type="containsText" priority="46" operator="containsText" id="{6854AA0D-2598-4932-AA05-B07D2CC3998D}">
            <xm:f>NOT(ISERROR(SEARCH("MODERADO",I5)))</xm:f>
            <xm:f>"MODERADO"</xm:f>
            <x14:dxf>
              <fill>
                <patternFill>
                  <bgColor theme="3" tint="0.39994506668294322"/>
                </patternFill>
              </fill>
            </x14:dxf>
          </x14:cfRule>
          <x14:cfRule type="containsText" priority="47" operator="containsText" id="{6BA6334C-7E9D-46BC-B39F-02F56EE9C2E9}">
            <xm:f>NOT(ISERROR(SEARCH("ALTO",I5)))</xm:f>
            <xm:f>"ALTO"</xm:f>
            <x14:dxf>
              <fill>
                <patternFill>
                  <bgColor rgb="FFFFC000"/>
                </patternFill>
              </fill>
            </x14:dxf>
          </x14:cfRule>
          <x14:cfRule type="containsText" priority="48" operator="containsText" id="{F5440BCD-C19D-4CB6-862B-35D690FABA8A}">
            <xm:f>NOT(ISERROR(SEARCH("EXTREMA",I5)))</xm:f>
            <xm:f>"EXTREMA"</xm:f>
            <x14:dxf>
              <fill>
                <patternFill>
                  <bgColor rgb="FFFF0000"/>
                </patternFill>
              </fill>
            </x14:dxf>
          </x14:cfRule>
          <xm:sqref>I5:J5 J7</xm:sqref>
        </x14:conditionalFormatting>
        <x14:conditionalFormatting xmlns:xm="http://schemas.microsoft.com/office/excel/2006/main">
          <x14:cfRule type="containsText" priority="29" operator="containsText" id="{8AD86956-BEAE-494A-B981-AE4900844186}">
            <xm:f>NOT(ISERROR(SEARCH("EXTREMA",G32)))</xm:f>
            <xm:f>"EXTREMA"</xm:f>
            <x14:dxf>
              <fill>
                <patternFill>
                  <bgColor rgb="FFFF0000"/>
                </patternFill>
              </fill>
            </x14:dxf>
          </x14:cfRule>
          <x14:cfRule type="containsText" priority="30" operator="containsText" id="{09C114C6-EF61-417D-90DA-1D0E3FBFAB38}">
            <xm:f>NOT(ISERROR(SEARCH("ALTO",G32)))</xm:f>
            <xm:f>"ALTO"</xm:f>
            <x14:dxf>
              <fill>
                <patternFill>
                  <bgColor rgb="FFFFC000"/>
                </patternFill>
              </fill>
            </x14:dxf>
          </x14:cfRule>
          <x14:cfRule type="containsText" priority="31" operator="containsText" id="{066DE79E-2DB4-4738-A961-6ECFCA882FA7}">
            <xm:f>NOT(ISERROR(SEARCH("MODERADO",G32)))</xm:f>
            <xm:f>"MODERADO"</xm:f>
            <x14:dxf>
              <fill>
                <patternFill>
                  <bgColor theme="3" tint="0.39994506668294322"/>
                </patternFill>
              </fill>
            </x14:dxf>
          </x14:cfRule>
          <x14:cfRule type="containsText" priority="32" operator="containsText" id="{CCFA01D0-1506-4D93-989E-8EF044C75136}">
            <xm:f>NOT(ISERROR(SEARCH("BAJO",G32)))</xm:f>
            <xm:f>"BAJO"</xm:f>
            <x14:dxf>
              <fill>
                <patternFill>
                  <bgColor rgb="FF92D050"/>
                </patternFill>
              </fill>
            </x14:dxf>
          </x14:cfRule>
          <xm:sqref>G32</xm:sqref>
        </x14:conditionalFormatting>
        <x14:conditionalFormatting xmlns:xm="http://schemas.microsoft.com/office/excel/2006/main">
          <x14:cfRule type="containsText" priority="41" operator="containsText" id="{BB947BE0-DFEB-4F74-A786-2D1EF990AAEC}">
            <xm:f>NOT(ISERROR(SEARCH("EXTREMA",G25)))</xm:f>
            <xm:f>"EXTREMA"</xm:f>
            <x14:dxf>
              <fill>
                <patternFill>
                  <bgColor rgb="FFFF0000"/>
                </patternFill>
              </fill>
            </x14:dxf>
          </x14:cfRule>
          <x14:cfRule type="containsText" priority="42" operator="containsText" id="{058F32C4-8B62-4D75-8134-542EEF614692}">
            <xm:f>NOT(ISERROR(SEARCH("ALTO",G25)))</xm:f>
            <xm:f>"ALTO"</xm:f>
            <x14:dxf>
              <fill>
                <patternFill>
                  <bgColor rgb="FFFFC000"/>
                </patternFill>
              </fill>
            </x14:dxf>
          </x14:cfRule>
          <x14:cfRule type="containsText" priority="43" operator="containsText" id="{CC2AE4A5-6CEF-4717-B4D2-16800154D8F2}">
            <xm:f>NOT(ISERROR(SEARCH("MODERADO",G25)))</xm:f>
            <xm:f>"MODERADO"</xm:f>
            <x14:dxf>
              <fill>
                <patternFill>
                  <bgColor theme="3" tint="0.39994506668294322"/>
                </patternFill>
              </fill>
            </x14:dxf>
          </x14:cfRule>
          <x14:cfRule type="containsText" priority="44" operator="containsText" id="{7EA5623F-5FE9-4BEC-B1BA-397EA85706A0}">
            <xm:f>NOT(ISERROR(SEARCH("BAJO",G25)))</xm:f>
            <xm:f>"BAJO"</xm:f>
            <x14:dxf>
              <fill>
                <patternFill>
                  <bgColor rgb="FF92D050"/>
                </patternFill>
              </fill>
            </x14:dxf>
          </x14:cfRule>
          <xm:sqref>G25</xm:sqref>
        </x14:conditionalFormatting>
        <x14:conditionalFormatting xmlns:xm="http://schemas.microsoft.com/office/excel/2006/main">
          <x14:cfRule type="containsText" priority="37" operator="containsText" id="{ABFBA9C0-CF8B-478E-9036-A52772E954CC}">
            <xm:f>NOT(ISERROR(SEARCH("EXTREMA",G27)))</xm:f>
            <xm:f>"EXTREMA"</xm:f>
            <x14:dxf>
              <fill>
                <patternFill>
                  <bgColor rgb="FFFF0000"/>
                </patternFill>
              </fill>
            </x14:dxf>
          </x14:cfRule>
          <x14:cfRule type="containsText" priority="38" operator="containsText" id="{3A4C5414-740E-4C7A-A7AE-6DF4BB11DF90}">
            <xm:f>NOT(ISERROR(SEARCH("ALTO",G27)))</xm:f>
            <xm:f>"ALTO"</xm:f>
            <x14:dxf>
              <fill>
                <patternFill>
                  <bgColor rgb="FFFFC000"/>
                </patternFill>
              </fill>
            </x14:dxf>
          </x14:cfRule>
          <x14:cfRule type="containsText" priority="39" operator="containsText" id="{F9F7F149-5ACF-49F1-97F3-4BA8165D94AE}">
            <xm:f>NOT(ISERROR(SEARCH("MODERADO",G27)))</xm:f>
            <xm:f>"MODERADO"</xm:f>
            <x14:dxf>
              <fill>
                <patternFill>
                  <bgColor theme="3" tint="0.39994506668294322"/>
                </patternFill>
              </fill>
            </x14:dxf>
          </x14:cfRule>
          <x14:cfRule type="containsText" priority="40" operator="containsText" id="{0EBA17C7-0777-4C93-8825-AD38CD067FEB}">
            <xm:f>NOT(ISERROR(SEARCH("BAJO",G27)))</xm:f>
            <xm:f>"BAJO"</xm:f>
            <x14:dxf>
              <fill>
                <patternFill>
                  <bgColor rgb="FF92D050"/>
                </patternFill>
              </fill>
            </x14:dxf>
          </x14:cfRule>
          <xm:sqref>G27</xm:sqref>
        </x14:conditionalFormatting>
        <x14:conditionalFormatting xmlns:xm="http://schemas.microsoft.com/office/excel/2006/main">
          <x14:cfRule type="containsText" priority="33" operator="containsText" id="{12271AA6-1148-4B6F-B400-932ADC6ADBBD}">
            <xm:f>NOT(ISERROR(SEARCH("EXTREMA",G30)))</xm:f>
            <xm:f>"EXTREMA"</xm:f>
            <x14:dxf>
              <fill>
                <patternFill>
                  <bgColor rgb="FFFF0000"/>
                </patternFill>
              </fill>
            </x14:dxf>
          </x14:cfRule>
          <x14:cfRule type="containsText" priority="34" operator="containsText" id="{05A7146E-8BA8-4415-BF3A-B85AE20D6268}">
            <xm:f>NOT(ISERROR(SEARCH("ALTO",G30)))</xm:f>
            <xm:f>"ALTO"</xm:f>
            <x14:dxf>
              <fill>
                <patternFill>
                  <bgColor rgb="FFFFC000"/>
                </patternFill>
              </fill>
            </x14:dxf>
          </x14:cfRule>
          <x14:cfRule type="containsText" priority="35" operator="containsText" id="{6537CD08-AA6C-47FE-9691-9C0ED03CF6FB}">
            <xm:f>NOT(ISERROR(SEARCH("MODERADO",G30)))</xm:f>
            <xm:f>"MODERADO"</xm:f>
            <x14:dxf>
              <fill>
                <patternFill>
                  <bgColor theme="3" tint="0.39994506668294322"/>
                </patternFill>
              </fill>
            </x14:dxf>
          </x14:cfRule>
          <x14:cfRule type="containsText" priority="36" operator="containsText" id="{5989C951-3971-41AC-8BA2-21056790232B}">
            <xm:f>NOT(ISERROR(SEARCH("BAJO",G30)))</xm:f>
            <xm:f>"BAJO"</xm:f>
            <x14:dxf>
              <fill>
                <patternFill>
                  <bgColor rgb="FF92D050"/>
                </patternFill>
              </fill>
            </x14:dxf>
          </x14:cfRule>
          <xm:sqref>G30</xm:sqref>
        </x14:conditionalFormatting>
        <x14:conditionalFormatting xmlns:xm="http://schemas.microsoft.com/office/excel/2006/main">
          <x14:cfRule type="containsText" priority="25" operator="containsText" id="{DBE408E5-6E07-477F-B4B7-C7DA8DAA6019}">
            <xm:f>NOT(ISERROR(SEARCH("BAJO",G42)))</xm:f>
            <xm:f>"BAJO"</xm:f>
            <x14:dxf>
              <fill>
                <patternFill>
                  <bgColor rgb="FF92D050"/>
                </patternFill>
              </fill>
            </x14:dxf>
          </x14:cfRule>
          <x14:cfRule type="containsText" priority="26" operator="containsText" id="{C183F84A-CABE-47DB-9035-B46CBF7131CA}">
            <xm:f>NOT(ISERROR(SEARCH("MODERADO",G42)))</xm:f>
            <xm:f>"MODERADO"</xm:f>
            <x14:dxf>
              <fill>
                <patternFill>
                  <bgColor theme="3" tint="0.39994506668294322"/>
                </patternFill>
              </fill>
            </x14:dxf>
          </x14:cfRule>
          <x14:cfRule type="containsText" priority="27" operator="containsText" id="{36A6B074-3E1C-4760-A1E1-8C7F7599B9AF}">
            <xm:f>NOT(ISERROR(SEARCH("ALTO",G42)))</xm:f>
            <xm:f>"ALTO"</xm:f>
            <x14:dxf>
              <fill>
                <patternFill>
                  <bgColor rgb="FFFFC000"/>
                </patternFill>
              </fill>
            </x14:dxf>
          </x14:cfRule>
          <x14:cfRule type="containsText" priority="28" operator="containsText" id="{A2AB955E-61D4-465D-9664-C2A9D398E9A5}">
            <xm:f>NOT(ISERROR(SEARCH("EXTREMA",G42)))</xm:f>
            <xm:f>"EXTREMA"</xm:f>
            <x14:dxf>
              <fill>
                <patternFill>
                  <bgColor rgb="FFFF0000"/>
                </patternFill>
              </fill>
            </x14:dxf>
          </x14:cfRule>
          <xm:sqref>G42</xm:sqref>
        </x14:conditionalFormatting>
        <x14:conditionalFormatting xmlns:xm="http://schemas.microsoft.com/office/excel/2006/main">
          <x14:cfRule type="containsText" priority="21" operator="containsText" id="{ACD9786F-1BB2-48D1-BFB6-BCB7B585DF9D}">
            <xm:f>NOT(ISERROR(SEARCH("BAJO",I42)))</xm:f>
            <xm:f>"BAJO"</xm:f>
            <x14:dxf>
              <fill>
                <patternFill>
                  <bgColor rgb="FF92D050"/>
                </patternFill>
              </fill>
            </x14:dxf>
          </x14:cfRule>
          <x14:cfRule type="containsText" priority="22" operator="containsText" id="{DA1CB91A-809D-4328-8CDD-4E5F32CB2D2A}">
            <xm:f>NOT(ISERROR(SEARCH("MODERADO",I42)))</xm:f>
            <xm:f>"MODERADO"</xm:f>
            <x14:dxf>
              <fill>
                <patternFill>
                  <bgColor theme="3" tint="0.39994506668294322"/>
                </patternFill>
              </fill>
            </x14:dxf>
          </x14:cfRule>
          <x14:cfRule type="containsText" priority="23" operator="containsText" id="{B6A82FC3-304A-4CDF-9696-D21EB6030FD2}">
            <xm:f>NOT(ISERROR(SEARCH("ALTO",I42)))</xm:f>
            <xm:f>"ALTO"</xm:f>
            <x14:dxf>
              <fill>
                <patternFill>
                  <bgColor rgb="FFFFC000"/>
                </patternFill>
              </fill>
            </x14:dxf>
          </x14:cfRule>
          <x14:cfRule type="containsText" priority="24" operator="containsText" id="{9089BE76-C6F5-4979-98F3-AA21CFAB8E50}">
            <xm:f>NOT(ISERROR(SEARCH("EXTREMA",I42)))</xm:f>
            <xm:f>"EXTREMA"</xm:f>
            <x14:dxf>
              <fill>
                <patternFill>
                  <bgColor rgb="FFFF0000"/>
                </patternFill>
              </fill>
            </x14:dxf>
          </x14:cfRule>
          <xm:sqref>I42:J42</xm:sqref>
        </x14:conditionalFormatting>
        <x14:conditionalFormatting xmlns:xm="http://schemas.microsoft.com/office/excel/2006/main">
          <x14:cfRule type="containsText" priority="17" operator="containsText" id="{C7D94518-66E7-4CF1-84FC-698D0637B383}">
            <xm:f>NOT(ISERROR(SEARCH("BAJO",G43)))</xm:f>
            <xm:f>"BAJO"</xm:f>
            <x14:dxf>
              <fill>
                <patternFill>
                  <bgColor rgb="FF92D050"/>
                </patternFill>
              </fill>
            </x14:dxf>
          </x14:cfRule>
          <x14:cfRule type="containsText" priority="18" operator="containsText" id="{BAF26607-37D9-4E9E-801F-0129F7707904}">
            <xm:f>NOT(ISERROR(SEARCH("MODERADO",G43)))</xm:f>
            <xm:f>"MODERADO"</xm:f>
            <x14:dxf>
              <fill>
                <patternFill>
                  <bgColor theme="3" tint="0.39994506668294322"/>
                </patternFill>
              </fill>
            </x14:dxf>
          </x14:cfRule>
          <x14:cfRule type="containsText" priority="19" operator="containsText" id="{0C82C5F0-3DDF-48F1-8A47-AA239D666B11}">
            <xm:f>NOT(ISERROR(SEARCH("ALTO",G43)))</xm:f>
            <xm:f>"ALTO"</xm:f>
            <x14:dxf>
              <fill>
                <patternFill>
                  <bgColor rgb="FFFFC000"/>
                </patternFill>
              </fill>
            </x14:dxf>
          </x14:cfRule>
          <x14:cfRule type="containsText" priority="20" operator="containsText" id="{7C606A4E-7FAF-480F-84DF-73738718EC54}">
            <xm:f>NOT(ISERROR(SEARCH("EXTREMA",G43)))</xm:f>
            <xm:f>"EXTREMA"</xm:f>
            <x14:dxf>
              <fill>
                <patternFill>
                  <bgColor rgb="FFFF0000"/>
                </patternFill>
              </fill>
            </x14:dxf>
          </x14:cfRule>
          <xm:sqref>G43</xm:sqref>
        </x14:conditionalFormatting>
        <x14:conditionalFormatting xmlns:xm="http://schemas.microsoft.com/office/excel/2006/main">
          <x14:cfRule type="containsText" priority="13" operator="containsText" id="{213801FF-41A7-45D9-8752-50F2D9F891C8}">
            <xm:f>NOT(ISERROR(SEARCH("BAJO",I43)))</xm:f>
            <xm:f>"BAJO"</xm:f>
            <x14:dxf>
              <fill>
                <patternFill>
                  <bgColor rgb="FF92D050"/>
                </patternFill>
              </fill>
            </x14:dxf>
          </x14:cfRule>
          <x14:cfRule type="containsText" priority="14" operator="containsText" id="{52EEEDB4-9BFA-44A2-AE52-1A4EF0ACFE5B}">
            <xm:f>NOT(ISERROR(SEARCH("MODERADO",I43)))</xm:f>
            <xm:f>"MODERADO"</xm:f>
            <x14:dxf>
              <fill>
                <patternFill>
                  <bgColor theme="3" tint="0.39994506668294322"/>
                </patternFill>
              </fill>
            </x14:dxf>
          </x14:cfRule>
          <x14:cfRule type="containsText" priority="15" operator="containsText" id="{3B376D55-CB3E-43DD-BFEB-C84028FCD5E6}">
            <xm:f>NOT(ISERROR(SEARCH("ALTO",I43)))</xm:f>
            <xm:f>"ALTO"</xm:f>
            <x14:dxf>
              <fill>
                <patternFill>
                  <bgColor rgb="FFFFC000"/>
                </patternFill>
              </fill>
            </x14:dxf>
          </x14:cfRule>
          <x14:cfRule type="containsText" priority="16" operator="containsText" id="{3AE4D1FF-96E6-435B-80DC-2BB6BA5F8B15}">
            <xm:f>NOT(ISERROR(SEARCH("EXTREMA",I43)))</xm:f>
            <xm:f>"EXTREMA"</xm:f>
            <x14:dxf>
              <fill>
                <patternFill>
                  <bgColor rgb="FFFF0000"/>
                </patternFill>
              </fill>
            </x14:dxf>
          </x14:cfRule>
          <xm:sqref>I43:J43</xm:sqref>
        </x14:conditionalFormatting>
        <x14:conditionalFormatting xmlns:xm="http://schemas.microsoft.com/office/excel/2006/main">
          <x14:cfRule type="containsText" priority="9" operator="containsText" id="{2B3EE0CB-AB62-4965-B2F9-753E480526AC}">
            <xm:f>NOT(ISERROR(SEARCH("BAJO",G44)))</xm:f>
            <xm:f>"BAJO"</xm:f>
            <x14:dxf>
              <fill>
                <patternFill>
                  <bgColor rgb="FF92D050"/>
                </patternFill>
              </fill>
            </x14:dxf>
          </x14:cfRule>
          <x14:cfRule type="containsText" priority="10" operator="containsText" id="{4F9304F0-0A2C-4691-B6D5-992E9D900D69}">
            <xm:f>NOT(ISERROR(SEARCH("MODERADO",G44)))</xm:f>
            <xm:f>"MODERADO"</xm:f>
            <x14:dxf>
              <fill>
                <patternFill>
                  <bgColor theme="3" tint="0.39994506668294322"/>
                </patternFill>
              </fill>
            </x14:dxf>
          </x14:cfRule>
          <x14:cfRule type="containsText" priority="11" operator="containsText" id="{DD83C12A-5BCC-4E92-9395-5B86E3A12ECF}">
            <xm:f>NOT(ISERROR(SEARCH("ALTO",G44)))</xm:f>
            <xm:f>"ALTO"</xm:f>
            <x14:dxf>
              <fill>
                <patternFill>
                  <bgColor rgb="FFFFC000"/>
                </patternFill>
              </fill>
            </x14:dxf>
          </x14:cfRule>
          <x14:cfRule type="containsText" priority="12" operator="containsText" id="{8787FCD4-2701-4C4A-824D-932BBE16686E}">
            <xm:f>NOT(ISERROR(SEARCH("EXTREMA",G44)))</xm:f>
            <xm:f>"EXTREMA"</xm:f>
            <x14:dxf>
              <fill>
                <patternFill>
                  <bgColor rgb="FFFF0000"/>
                </patternFill>
              </fill>
            </x14:dxf>
          </x14:cfRule>
          <xm:sqref>G44</xm:sqref>
        </x14:conditionalFormatting>
        <x14:conditionalFormatting xmlns:xm="http://schemas.microsoft.com/office/excel/2006/main">
          <x14:cfRule type="containsText" priority="5" operator="containsText" id="{084B30A7-E609-43C1-B53D-C411B54091F9}">
            <xm:f>NOT(ISERROR(SEARCH("BAJO",G45)))</xm:f>
            <xm:f>"BAJO"</xm:f>
            <x14:dxf>
              <fill>
                <patternFill>
                  <bgColor rgb="FF92D050"/>
                </patternFill>
              </fill>
            </x14:dxf>
          </x14:cfRule>
          <x14:cfRule type="containsText" priority="6" operator="containsText" id="{8ADB5B29-63CE-46E6-BBE2-6086AB648D38}">
            <xm:f>NOT(ISERROR(SEARCH("MODERADO",G45)))</xm:f>
            <xm:f>"MODERADO"</xm:f>
            <x14:dxf>
              <fill>
                <patternFill>
                  <bgColor theme="3" tint="0.39994506668294322"/>
                </patternFill>
              </fill>
            </x14:dxf>
          </x14:cfRule>
          <x14:cfRule type="containsText" priority="7" operator="containsText" id="{D781154C-26CE-4157-A332-D1A17BB3ADD6}">
            <xm:f>NOT(ISERROR(SEARCH("ALTO",G45)))</xm:f>
            <xm:f>"ALTO"</xm:f>
            <x14:dxf>
              <fill>
                <patternFill>
                  <bgColor rgb="FFFFC000"/>
                </patternFill>
              </fill>
            </x14:dxf>
          </x14:cfRule>
          <x14:cfRule type="containsText" priority="8" operator="containsText" id="{3BAEA52D-ABF9-427F-9F3F-C3B6FB0004D1}">
            <xm:f>NOT(ISERROR(SEARCH("EXTREMA",G45)))</xm:f>
            <xm:f>"EXTREMA"</xm:f>
            <x14:dxf>
              <fill>
                <patternFill>
                  <bgColor rgb="FFFF0000"/>
                </patternFill>
              </fill>
            </x14:dxf>
          </x14:cfRule>
          <xm:sqref>G45</xm:sqref>
        </x14:conditionalFormatting>
        <x14:conditionalFormatting xmlns:xm="http://schemas.microsoft.com/office/excel/2006/main">
          <x14:cfRule type="containsText" priority="1" operator="containsText" id="{211368DD-AE21-4A43-8F82-350E9CC80E22}">
            <xm:f>NOT(ISERROR(SEARCH("EXTREMA",G48)))</xm:f>
            <xm:f>"EXTREMA"</xm:f>
            <x14:dxf>
              <fill>
                <patternFill>
                  <bgColor rgb="FFFF0000"/>
                </patternFill>
              </fill>
            </x14:dxf>
          </x14:cfRule>
          <x14:cfRule type="containsText" priority="2" operator="containsText" id="{FF979438-916F-4370-B2AF-C487B335A51F}">
            <xm:f>NOT(ISERROR(SEARCH("ALTO",G48)))</xm:f>
            <xm:f>"ALTO"</xm:f>
            <x14:dxf>
              <fill>
                <patternFill>
                  <bgColor rgb="FFFFC000"/>
                </patternFill>
              </fill>
            </x14:dxf>
          </x14:cfRule>
          <x14:cfRule type="containsText" priority="3" operator="containsText" id="{FB0BE31F-7D36-4CE3-9F1C-566DD15AD8C0}">
            <xm:f>NOT(ISERROR(SEARCH("MODERADO",G48)))</xm:f>
            <xm:f>"MODERADO"</xm:f>
            <x14:dxf>
              <fill>
                <patternFill>
                  <bgColor theme="3" tint="0.39994506668294322"/>
                </patternFill>
              </fill>
            </x14:dxf>
          </x14:cfRule>
          <x14:cfRule type="containsText" priority="4" operator="containsText" id="{DBF39866-4525-4016-B202-7D763BAAA85A}">
            <xm:f>NOT(ISERROR(SEARCH("BAJO",G48)))</xm:f>
            <xm:f>"BAJO"</xm:f>
            <x14:dxf>
              <fill>
                <patternFill>
                  <bgColor rgb="FF92D050"/>
                </patternFill>
              </fill>
            </x14:dxf>
          </x14:cfRule>
          <xm:sqref>G48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78D2-0DC8-4C08-9EF7-A30DBC843E66}">
  <dimension ref="A1:M11"/>
  <sheetViews>
    <sheetView topLeftCell="A2" zoomScale="70" zoomScaleNormal="70" workbookViewId="0">
      <selection activeCell="B11" sqref="B11"/>
    </sheetView>
  </sheetViews>
  <sheetFormatPr baseColWidth="10" defaultColWidth="26.140625" defaultRowHeight="16.5" x14ac:dyDescent="0.3"/>
  <cols>
    <col min="1" max="6" width="26.140625" style="17"/>
    <col min="7" max="8" width="28.28515625" style="17" customWidth="1"/>
    <col min="9" max="9" width="26.140625" style="17"/>
    <col min="10" max="10" width="31.42578125" style="17" customWidth="1"/>
    <col min="11" max="12" width="19" style="17" customWidth="1"/>
    <col min="13" max="16384" width="26.140625" style="17"/>
  </cols>
  <sheetData>
    <row r="1" spans="1:13" x14ac:dyDescent="0.3">
      <c r="A1" s="211" t="s">
        <v>544</v>
      </c>
      <c r="B1" s="212"/>
      <c r="C1" s="212"/>
      <c r="D1" s="212"/>
      <c r="E1" s="212"/>
      <c r="F1" s="212"/>
      <c r="G1" s="212"/>
      <c r="H1" s="212"/>
      <c r="I1" s="212"/>
      <c r="J1" s="212"/>
      <c r="K1" s="212"/>
      <c r="L1" s="212"/>
      <c r="M1" s="212"/>
    </row>
    <row r="2" spans="1:13" x14ac:dyDescent="0.3">
      <c r="A2" s="212"/>
      <c r="B2" s="212"/>
      <c r="C2" s="212"/>
      <c r="D2" s="212"/>
      <c r="E2" s="212"/>
      <c r="F2" s="212"/>
      <c r="G2" s="212"/>
      <c r="H2" s="212"/>
      <c r="I2" s="212"/>
      <c r="J2" s="212"/>
      <c r="K2" s="212"/>
      <c r="L2" s="212"/>
      <c r="M2" s="212"/>
    </row>
    <row r="3" spans="1:13" x14ac:dyDescent="0.3">
      <c r="A3" s="212"/>
      <c r="B3" s="212"/>
      <c r="C3" s="212"/>
      <c r="D3" s="212"/>
      <c r="E3" s="212"/>
      <c r="F3" s="212"/>
      <c r="G3" s="212"/>
      <c r="H3" s="212"/>
      <c r="I3" s="212"/>
      <c r="J3" s="212"/>
      <c r="K3" s="212"/>
      <c r="L3" s="212"/>
      <c r="M3" s="212"/>
    </row>
    <row r="4" spans="1:13" x14ac:dyDescent="0.3">
      <c r="A4" s="212"/>
      <c r="B4" s="212"/>
      <c r="C4" s="212"/>
      <c r="D4" s="212"/>
      <c r="E4" s="212"/>
      <c r="F4" s="212"/>
      <c r="G4" s="212"/>
      <c r="H4" s="212"/>
      <c r="I4" s="212"/>
      <c r="J4" s="212"/>
      <c r="K4" s="212"/>
      <c r="L4" s="212"/>
      <c r="M4" s="212"/>
    </row>
    <row r="5" spans="1:13" x14ac:dyDescent="0.3">
      <c r="A5" s="212"/>
      <c r="B5" s="212"/>
      <c r="C5" s="212"/>
      <c r="D5" s="212"/>
      <c r="E5" s="212"/>
      <c r="F5" s="212"/>
      <c r="G5" s="212"/>
      <c r="H5" s="212"/>
      <c r="I5" s="212"/>
      <c r="J5" s="212"/>
      <c r="K5" s="212"/>
      <c r="L5" s="212"/>
      <c r="M5" s="212"/>
    </row>
    <row r="7" spans="1:13" x14ac:dyDescent="0.3">
      <c r="A7" s="32"/>
      <c r="B7" s="32"/>
      <c r="C7" s="32"/>
      <c r="D7" s="33"/>
      <c r="E7" s="33"/>
      <c r="F7" s="33"/>
      <c r="G7" s="33"/>
      <c r="H7" s="33"/>
      <c r="I7" s="34"/>
      <c r="J7" s="34"/>
    </row>
    <row r="8" spans="1:13" s="35" customFormat="1" x14ac:dyDescent="0.3">
      <c r="A8" s="214" t="s">
        <v>31</v>
      </c>
      <c r="B8" s="214"/>
      <c r="C8" s="214"/>
      <c r="D8" s="214" t="s">
        <v>30</v>
      </c>
      <c r="E8" s="214"/>
      <c r="F8" s="214"/>
      <c r="G8" s="214"/>
      <c r="H8" s="215"/>
      <c r="I8" s="213" t="s">
        <v>32</v>
      </c>
      <c r="J8" s="214"/>
      <c r="K8" s="214"/>
      <c r="L8" s="214"/>
      <c r="M8" s="215"/>
    </row>
    <row r="9" spans="1:13" s="35" customFormat="1" ht="31.5" customHeight="1" x14ac:dyDescent="0.3">
      <c r="A9" s="216" t="s">
        <v>16</v>
      </c>
      <c r="B9" s="216" t="s">
        <v>17</v>
      </c>
      <c r="C9" s="216" t="s">
        <v>28</v>
      </c>
      <c r="D9" s="216" t="s">
        <v>20</v>
      </c>
      <c r="E9" s="216" t="s">
        <v>21</v>
      </c>
      <c r="F9" s="216" t="s">
        <v>22</v>
      </c>
      <c r="G9" s="216" t="s">
        <v>18</v>
      </c>
      <c r="H9" s="216" t="s">
        <v>19</v>
      </c>
      <c r="I9" s="216" t="s">
        <v>23</v>
      </c>
      <c r="J9" s="216" t="s">
        <v>27</v>
      </c>
      <c r="K9" s="213" t="s">
        <v>24</v>
      </c>
      <c r="L9" s="214"/>
      <c r="M9" s="36" t="s">
        <v>33</v>
      </c>
    </row>
    <row r="10" spans="1:13" s="35" customFormat="1" ht="33" x14ac:dyDescent="0.3">
      <c r="A10" s="217"/>
      <c r="B10" s="217"/>
      <c r="C10" s="217"/>
      <c r="D10" s="217"/>
      <c r="E10" s="217"/>
      <c r="F10" s="217"/>
      <c r="G10" s="217"/>
      <c r="H10" s="217"/>
      <c r="I10" s="217"/>
      <c r="J10" s="217"/>
      <c r="K10" s="19" t="s">
        <v>25</v>
      </c>
      <c r="L10" s="19" t="s">
        <v>26</v>
      </c>
      <c r="M10" s="19" t="s">
        <v>34</v>
      </c>
    </row>
    <row r="11" spans="1:13" ht="346.5" x14ac:dyDescent="0.3">
      <c r="A11" s="37">
        <v>1</v>
      </c>
      <c r="B11" s="38" t="s">
        <v>235</v>
      </c>
      <c r="C11" s="39" t="s">
        <v>236</v>
      </c>
      <c r="D11" s="38" t="s">
        <v>237</v>
      </c>
      <c r="E11" s="38" t="s">
        <v>238</v>
      </c>
      <c r="F11" s="38" t="s">
        <v>239</v>
      </c>
      <c r="G11" s="39" t="s">
        <v>240</v>
      </c>
      <c r="H11" s="38" t="s">
        <v>241</v>
      </c>
      <c r="I11" s="38" t="s">
        <v>242</v>
      </c>
      <c r="J11" s="38" t="s">
        <v>61</v>
      </c>
      <c r="K11" s="40">
        <v>44593</v>
      </c>
      <c r="L11" s="40">
        <v>44834</v>
      </c>
      <c r="M11" s="40">
        <v>44895</v>
      </c>
    </row>
  </sheetData>
  <mergeCells count="15">
    <mergeCell ref="A1:M5"/>
    <mergeCell ref="I8:M8"/>
    <mergeCell ref="K9:L9"/>
    <mergeCell ref="I9:I10"/>
    <mergeCell ref="J9:J10"/>
    <mergeCell ref="A9:A10"/>
    <mergeCell ref="D8:H8"/>
    <mergeCell ref="A8:C8"/>
    <mergeCell ref="C9:C10"/>
    <mergeCell ref="G9:G10"/>
    <mergeCell ref="E9:E10"/>
    <mergeCell ref="F9:F10"/>
    <mergeCell ref="B9:B10"/>
    <mergeCell ref="H9:H10"/>
    <mergeCell ref="D9:D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9514-3839-4099-8E22-28C4CB5EC2C4}">
  <dimension ref="A1:J38"/>
  <sheetViews>
    <sheetView topLeftCell="A28" zoomScale="70" zoomScaleNormal="70" workbookViewId="0">
      <selection activeCell="C32" sqref="C32"/>
    </sheetView>
  </sheetViews>
  <sheetFormatPr baseColWidth="10" defaultColWidth="11.42578125" defaultRowHeight="16.5" x14ac:dyDescent="0.3"/>
  <cols>
    <col min="1" max="1" width="24.140625" style="17" customWidth="1"/>
    <col min="2" max="2" width="10.140625" style="17" customWidth="1"/>
    <col min="3" max="4" width="36.7109375" style="17" customWidth="1"/>
    <col min="5" max="6" width="33" style="17" customWidth="1"/>
    <col min="7" max="7" width="23.7109375" style="17" customWidth="1"/>
    <col min="8" max="8" width="25.7109375" style="17" customWidth="1"/>
    <col min="9" max="9" width="17.42578125" style="17" customWidth="1"/>
    <col min="10" max="10" width="16.5703125" style="17" customWidth="1"/>
    <col min="11" max="16384" width="11.42578125" style="17"/>
  </cols>
  <sheetData>
    <row r="1" spans="1:10" x14ac:dyDescent="0.3">
      <c r="A1" s="218" t="s">
        <v>545</v>
      </c>
      <c r="B1" s="219"/>
      <c r="C1" s="219"/>
      <c r="D1" s="219"/>
      <c r="E1" s="219"/>
      <c r="F1" s="219"/>
      <c r="G1" s="219"/>
      <c r="H1" s="219"/>
      <c r="I1" s="219"/>
      <c r="J1" s="219"/>
    </row>
    <row r="2" spans="1:10" x14ac:dyDescent="0.3">
      <c r="A2" s="219"/>
      <c r="B2" s="219"/>
      <c r="C2" s="219"/>
      <c r="D2" s="219"/>
      <c r="E2" s="219"/>
      <c r="F2" s="219"/>
      <c r="G2" s="219"/>
      <c r="H2" s="219"/>
      <c r="I2" s="219"/>
      <c r="J2" s="219"/>
    </row>
    <row r="3" spans="1:10" x14ac:dyDescent="0.3">
      <c r="A3" s="219"/>
      <c r="B3" s="219"/>
      <c r="C3" s="219"/>
      <c r="D3" s="219"/>
      <c r="E3" s="219"/>
      <c r="F3" s="219"/>
      <c r="G3" s="219"/>
      <c r="H3" s="219"/>
      <c r="I3" s="219"/>
      <c r="J3" s="219"/>
    </row>
    <row r="4" spans="1:10" x14ac:dyDescent="0.3">
      <c r="A4" s="219"/>
      <c r="B4" s="219"/>
      <c r="C4" s="219"/>
      <c r="D4" s="219"/>
      <c r="E4" s="219"/>
      <c r="F4" s="219"/>
      <c r="G4" s="219"/>
      <c r="H4" s="219"/>
      <c r="I4" s="219"/>
      <c r="J4" s="219"/>
    </row>
    <row r="5" spans="1:10" x14ac:dyDescent="0.3">
      <c r="A5" s="41"/>
      <c r="B5" s="41"/>
      <c r="C5" s="41"/>
      <c r="D5" s="41"/>
      <c r="E5" s="41"/>
      <c r="F5" s="41"/>
      <c r="G5" s="41"/>
      <c r="H5" s="41"/>
      <c r="I5" s="41"/>
      <c r="J5" s="41"/>
    </row>
    <row r="7" spans="1:10" ht="33" x14ac:dyDescent="0.3">
      <c r="A7" s="18" t="s">
        <v>2</v>
      </c>
      <c r="B7" s="129" t="s">
        <v>3</v>
      </c>
      <c r="C7" s="130"/>
      <c r="D7" s="18" t="s">
        <v>15</v>
      </c>
      <c r="E7" s="19" t="s">
        <v>29</v>
      </c>
      <c r="F7" s="19" t="s">
        <v>10</v>
      </c>
      <c r="G7" s="19" t="s">
        <v>8</v>
      </c>
      <c r="H7" s="19" t="s">
        <v>9</v>
      </c>
      <c r="I7" s="19" t="s">
        <v>4</v>
      </c>
      <c r="J7" s="19" t="s">
        <v>5</v>
      </c>
    </row>
    <row r="8" spans="1:10" ht="66.75" customHeight="1" x14ac:dyDescent="0.3">
      <c r="A8" s="136" t="s">
        <v>546</v>
      </c>
      <c r="B8" s="20" t="s">
        <v>6</v>
      </c>
      <c r="C8" s="42" t="s">
        <v>189</v>
      </c>
      <c r="D8" s="20" t="s">
        <v>190</v>
      </c>
      <c r="E8" s="20" t="s">
        <v>205</v>
      </c>
      <c r="F8" s="20" t="s">
        <v>191</v>
      </c>
      <c r="G8" s="20" t="s">
        <v>0</v>
      </c>
      <c r="H8" s="22" t="s">
        <v>36</v>
      </c>
      <c r="I8" s="24">
        <v>44621</v>
      </c>
      <c r="J8" s="24">
        <v>44712</v>
      </c>
    </row>
    <row r="9" spans="1:10" ht="66.75" customHeight="1" x14ac:dyDescent="0.3">
      <c r="A9" s="137"/>
      <c r="B9" s="20" t="s">
        <v>50</v>
      </c>
      <c r="C9" s="42" t="s">
        <v>203</v>
      </c>
      <c r="D9" s="20" t="s">
        <v>204</v>
      </c>
      <c r="E9" s="20" t="s">
        <v>206</v>
      </c>
      <c r="F9" s="20" t="s">
        <v>207</v>
      </c>
      <c r="G9" s="20" t="s">
        <v>0</v>
      </c>
      <c r="H9" s="20" t="s">
        <v>0</v>
      </c>
      <c r="I9" s="24">
        <v>44713</v>
      </c>
      <c r="J9" s="24">
        <v>44804</v>
      </c>
    </row>
    <row r="10" spans="1:10" ht="93" customHeight="1" x14ac:dyDescent="0.3">
      <c r="A10" s="137"/>
      <c r="B10" s="20" t="s">
        <v>51</v>
      </c>
      <c r="C10" s="42" t="s">
        <v>162</v>
      </c>
      <c r="D10" s="20" t="s">
        <v>208</v>
      </c>
      <c r="E10" s="20" t="s">
        <v>194</v>
      </c>
      <c r="F10" s="20" t="s">
        <v>209</v>
      </c>
      <c r="G10" s="20" t="s">
        <v>0</v>
      </c>
      <c r="H10" s="22" t="s">
        <v>36</v>
      </c>
      <c r="I10" s="26">
        <v>44635</v>
      </c>
      <c r="J10" s="26">
        <v>44742</v>
      </c>
    </row>
    <row r="11" spans="1:10" ht="59.25" customHeight="1" x14ac:dyDescent="0.3">
      <c r="A11" s="137"/>
      <c r="B11" s="20" t="s">
        <v>52</v>
      </c>
      <c r="C11" s="42" t="s">
        <v>193</v>
      </c>
      <c r="D11" s="20" t="s">
        <v>202</v>
      </c>
      <c r="E11" s="20" t="s">
        <v>192</v>
      </c>
      <c r="F11" s="20" t="s">
        <v>384</v>
      </c>
      <c r="G11" s="20" t="s">
        <v>48</v>
      </c>
      <c r="H11" s="20" t="s">
        <v>48</v>
      </c>
      <c r="I11" s="24">
        <v>44593</v>
      </c>
      <c r="J11" s="26">
        <v>44681</v>
      </c>
    </row>
    <row r="12" spans="1:10" ht="89.25" customHeight="1" x14ac:dyDescent="0.3">
      <c r="A12" s="137"/>
      <c r="B12" s="20" t="s">
        <v>53</v>
      </c>
      <c r="C12" s="42" t="s">
        <v>195</v>
      </c>
      <c r="D12" s="20" t="s">
        <v>196</v>
      </c>
      <c r="E12" s="20" t="s">
        <v>192</v>
      </c>
      <c r="F12" s="20" t="s">
        <v>384</v>
      </c>
      <c r="G12" s="20" t="s">
        <v>48</v>
      </c>
      <c r="H12" s="20" t="s">
        <v>48</v>
      </c>
      <c r="I12" s="24">
        <v>44652</v>
      </c>
      <c r="J12" s="26">
        <v>44772</v>
      </c>
    </row>
    <row r="13" spans="1:10" ht="89.25" customHeight="1" x14ac:dyDescent="0.3">
      <c r="A13" s="137"/>
      <c r="B13" s="20" t="s">
        <v>54</v>
      </c>
      <c r="C13" s="42" t="s">
        <v>407</v>
      </c>
      <c r="D13" s="20" t="s">
        <v>408</v>
      </c>
      <c r="E13" s="20" t="s">
        <v>210</v>
      </c>
      <c r="F13" s="20" t="s">
        <v>409</v>
      </c>
      <c r="G13" s="20" t="s">
        <v>48</v>
      </c>
      <c r="H13" s="20" t="s">
        <v>48</v>
      </c>
      <c r="I13" s="24">
        <v>44621</v>
      </c>
      <c r="J13" s="26">
        <v>44803</v>
      </c>
    </row>
    <row r="14" spans="1:10" ht="84" customHeight="1" x14ac:dyDescent="0.3">
      <c r="A14" s="137"/>
      <c r="B14" s="20" t="s">
        <v>55</v>
      </c>
      <c r="C14" s="43" t="s">
        <v>112</v>
      </c>
      <c r="D14" s="44" t="s">
        <v>114</v>
      </c>
      <c r="E14" s="45" t="s">
        <v>111</v>
      </c>
      <c r="F14" s="45" t="s">
        <v>113</v>
      </c>
      <c r="G14" s="45" t="s">
        <v>0</v>
      </c>
      <c r="H14" s="45" t="s">
        <v>36</v>
      </c>
      <c r="I14" s="46">
        <v>44562</v>
      </c>
      <c r="J14" s="46">
        <v>44620</v>
      </c>
    </row>
    <row r="15" spans="1:10" x14ac:dyDescent="0.3">
      <c r="A15" s="137"/>
      <c r="B15" s="132" t="s">
        <v>56</v>
      </c>
      <c r="C15" s="223" t="s">
        <v>116</v>
      </c>
      <c r="D15" s="220" t="s">
        <v>109</v>
      </c>
      <c r="E15" s="220" t="s">
        <v>110</v>
      </c>
      <c r="F15" s="220" t="s">
        <v>119</v>
      </c>
      <c r="G15" s="220" t="s">
        <v>0</v>
      </c>
      <c r="H15" s="220" t="s">
        <v>46</v>
      </c>
      <c r="I15" s="47">
        <v>44581</v>
      </c>
      <c r="J15" s="47">
        <v>44593</v>
      </c>
    </row>
    <row r="16" spans="1:10" x14ac:dyDescent="0.3">
      <c r="A16" s="137"/>
      <c r="B16" s="133"/>
      <c r="C16" s="224"/>
      <c r="D16" s="221"/>
      <c r="E16" s="221"/>
      <c r="F16" s="221"/>
      <c r="G16" s="221"/>
      <c r="H16" s="221"/>
      <c r="I16" s="47">
        <v>44612</v>
      </c>
      <c r="J16" s="47">
        <v>44593</v>
      </c>
    </row>
    <row r="17" spans="1:10" x14ac:dyDescent="0.3">
      <c r="A17" s="137"/>
      <c r="B17" s="133"/>
      <c r="C17" s="224"/>
      <c r="D17" s="221"/>
      <c r="E17" s="221"/>
      <c r="F17" s="221"/>
      <c r="G17" s="221"/>
      <c r="H17" s="221"/>
      <c r="I17" s="47">
        <v>44640</v>
      </c>
      <c r="J17" s="47">
        <v>44621</v>
      </c>
    </row>
    <row r="18" spans="1:10" x14ac:dyDescent="0.3">
      <c r="A18" s="137"/>
      <c r="B18" s="133"/>
      <c r="C18" s="224"/>
      <c r="D18" s="221"/>
      <c r="E18" s="221"/>
      <c r="F18" s="221"/>
      <c r="G18" s="221"/>
      <c r="H18" s="221"/>
      <c r="I18" s="47">
        <v>44671</v>
      </c>
      <c r="J18" s="47">
        <v>44652</v>
      </c>
    </row>
    <row r="19" spans="1:10" x14ac:dyDescent="0.3">
      <c r="A19" s="137"/>
      <c r="B19" s="133"/>
      <c r="C19" s="224"/>
      <c r="D19" s="221"/>
      <c r="E19" s="221"/>
      <c r="F19" s="221"/>
      <c r="G19" s="221"/>
      <c r="H19" s="221"/>
      <c r="I19" s="47">
        <v>44701</v>
      </c>
      <c r="J19" s="47">
        <v>44682</v>
      </c>
    </row>
    <row r="20" spans="1:10" x14ac:dyDescent="0.3">
      <c r="A20" s="137"/>
      <c r="B20" s="133"/>
      <c r="C20" s="224"/>
      <c r="D20" s="221"/>
      <c r="E20" s="221"/>
      <c r="F20" s="221"/>
      <c r="G20" s="221"/>
      <c r="H20" s="221"/>
      <c r="I20" s="47">
        <v>44732</v>
      </c>
      <c r="J20" s="47">
        <v>44713</v>
      </c>
    </row>
    <row r="21" spans="1:10" x14ac:dyDescent="0.3">
      <c r="A21" s="137"/>
      <c r="B21" s="133"/>
      <c r="C21" s="224"/>
      <c r="D21" s="221"/>
      <c r="E21" s="221"/>
      <c r="F21" s="221"/>
      <c r="G21" s="221"/>
      <c r="H21" s="221"/>
      <c r="I21" s="47">
        <v>44762</v>
      </c>
      <c r="J21" s="47">
        <v>44743</v>
      </c>
    </row>
    <row r="22" spans="1:10" x14ac:dyDescent="0.3">
      <c r="A22" s="137"/>
      <c r="B22" s="133"/>
      <c r="C22" s="224"/>
      <c r="D22" s="221"/>
      <c r="E22" s="221"/>
      <c r="F22" s="221"/>
      <c r="G22" s="221"/>
      <c r="H22" s="221"/>
      <c r="I22" s="47">
        <v>44793</v>
      </c>
      <c r="J22" s="47">
        <v>44774</v>
      </c>
    </row>
    <row r="23" spans="1:10" x14ac:dyDescent="0.3">
      <c r="A23" s="137"/>
      <c r="B23" s="133"/>
      <c r="C23" s="224"/>
      <c r="D23" s="221"/>
      <c r="E23" s="221"/>
      <c r="F23" s="221"/>
      <c r="G23" s="221"/>
      <c r="H23" s="221"/>
      <c r="I23" s="47">
        <v>44824</v>
      </c>
      <c r="J23" s="47">
        <v>44805</v>
      </c>
    </row>
    <row r="24" spans="1:10" x14ac:dyDescent="0.3">
      <c r="A24" s="137"/>
      <c r="B24" s="133"/>
      <c r="C24" s="224"/>
      <c r="D24" s="221"/>
      <c r="E24" s="221"/>
      <c r="F24" s="221"/>
      <c r="G24" s="221"/>
      <c r="H24" s="221"/>
      <c r="I24" s="47">
        <v>44854</v>
      </c>
      <c r="J24" s="47">
        <v>44835</v>
      </c>
    </row>
    <row r="25" spans="1:10" x14ac:dyDescent="0.3">
      <c r="A25" s="137"/>
      <c r="B25" s="133"/>
      <c r="C25" s="224"/>
      <c r="D25" s="221"/>
      <c r="E25" s="221"/>
      <c r="F25" s="221"/>
      <c r="G25" s="221"/>
      <c r="H25" s="221"/>
      <c r="I25" s="47">
        <v>44885</v>
      </c>
      <c r="J25" s="47">
        <v>44866</v>
      </c>
    </row>
    <row r="26" spans="1:10" x14ac:dyDescent="0.3">
      <c r="A26" s="137"/>
      <c r="B26" s="134"/>
      <c r="C26" s="225"/>
      <c r="D26" s="222"/>
      <c r="E26" s="222"/>
      <c r="F26" s="222"/>
      <c r="G26" s="222"/>
      <c r="H26" s="222"/>
      <c r="I26" s="47">
        <v>44915</v>
      </c>
      <c r="J26" s="47">
        <v>44926</v>
      </c>
    </row>
    <row r="27" spans="1:10" ht="49.5" x14ac:dyDescent="0.3">
      <c r="A27" s="137"/>
      <c r="B27" s="48" t="s">
        <v>57</v>
      </c>
      <c r="C27" s="43" t="s">
        <v>82</v>
      </c>
      <c r="D27" s="44" t="s">
        <v>117</v>
      </c>
      <c r="E27" s="45" t="s">
        <v>118</v>
      </c>
      <c r="F27" s="45" t="s">
        <v>120</v>
      </c>
      <c r="G27" s="45" t="s">
        <v>0</v>
      </c>
      <c r="H27" s="45" t="s">
        <v>83</v>
      </c>
      <c r="I27" s="46">
        <v>44562</v>
      </c>
      <c r="J27" s="46">
        <v>44592</v>
      </c>
    </row>
    <row r="28" spans="1:10" ht="27" customHeight="1" x14ac:dyDescent="0.3">
      <c r="A28" s="131" t="s">
        <v>547</v>
      </c>
      <c r="B28" s="132" t="s">
        <v>115</v>
      </c>
      <c r="C28" s="226" t="s">
        <v>446</v>
      </c>
      <c r="D28" s="132" t="s">
        <v>449</v>
      </c>
      <c r="E28" s="132" t="s">
        <v>447</v>
      </c>
      <c r="F28" s="132" t="s">
        <v>448</v>
      </c>
      <c r="G28" s="132" t="s">
        <v>0</v>
      </c>
      <c r="H28" s="132" t="s">
        <v>46</v>
      </c>
      <c r="I28" s="24">
        <v>44562</v>
      </c>
      <c r="J28" s="24">
        <v>44581</v>
      </c>
    </row>
    <row r="29" spans="1:10" ht="27" customHeight="1" x14ac:dyDescent="0.3">
      <c r="A29" s="131"/>
      <c r="B29" s="133"/>
      <c r="C29" s="227"/>
      <c r="D29" s="133"/>
      <c r="E29" s="133"/>
      <c r="F29" s="133"/>
      <c r="G29" s="133"/>
      <c r="H29" s="133"/>
      <c r="I29" s="24">
        <v>44652</v>
      </c>
      <c r="J29" s="24">
        <v>44671</v>
      </c>
    </row>
    <row r="30" spans="1:10" ht="27" customHeight="1" x14ac:dyDescent="0.3">
      <c r="A30" s="131"/>
      <c r="B30" s="133"/>
      <c r="C30" s="227"/>
      <c r="D30" s="133"/>
      <c r="E30" s="133"/>
      <c r="F30" s="133"/>
      <c r="G30" s="133"/>
      <c r="H30" s="133"/>
      <c r="I30" s="24">
        <v>44743</v>
      </c>
      <c r="J30" s="24">
        <v>44762</v>
      </c>
    </row>
    <row r="31" spans="1:10" ht="27" customHeight="1" x14ac:dyDescent="0.3">
      <c r="A31" s="131"/>
      <c r="B31" s="134"/>
      <c r="C31" s="228"/>
      <c r="D31" s="134"/>
      <c r="E31" s="134"/>
      <c r="F31" s="134"/>
      <c r="G31" s="134"/>
      <c r="H31" s="134"/>
      <c r="I31" s="24">
        <v>44835</v>
      </c>
      <c r="J31" s="24">
        <v>44854</v>
      </c>
    </row>
    <row r="32" spans="1:10" ht="132.75" customHeight="1" x14ac:dyDescent="0.3">
      <c r="A32" s="131"/>
      <c r="B32" s="48" t="s">
        <v>7</v>
      </c>
      <c r="C32" s="43" t="s">
        <v>49</v>
      </c>
      <c r="D32" s="44" t="s">
        <v>431</v>
      </c>
      <c r="E32" s="45" t="s">
        <v>374</v>
      </c>
      <c r="F32" s="45" t="s">
        <v>432</v>
      </c>
      <c r="G32" s="45" t="s">
        <v>47</v>
      </c>
      <c r="H32" s="45" t="s">
        <v>47</v>
      </c>
      <c r="I32" s="46">
        <v>44562</v>
      </c>
      <c r="J32" s="46">
        <v>44895</v>
      </c>
    </row>
    <row r="33" spans="1:10" ht="85.5" customHeight="1" x14ac:dyDescent="0.3">
      <c r="A33" s="131"/>
      <c r="B33" s="48" t="s">
        <v>58</v>
      </c>
      <c r="C33" s="43" t="s">
        <v>375</v>
      </c>
      <c r="D33" s="44" t="s">
        <v>294</v>
      </c>
      <c r="E33" s="45" t="s">
        <v>376</v>
      </c>
      <c r="F33" s="45" t="s">
        <v>410</v>
      </c>
      <c r="G33" s="45" t="s">
        <v>48</v>
      </c>
      <c r="H33" s="45" t="s">
        <v>48</v>
      </c>
      <c r="I33" s="46">
        <v>44593</v>
      </c>
      <c r="J33" s="46">
        <v>44895</v>
      </c>
    </row>
    <row r="34" spans="1:10" ht="104.25" customHeight="1" x14ac:dyDescent="0.3">
      <c r="A34" s="131"/>
      <c r="B34" s="23" t="s">
        <v>59</v>
      </c>
      <c r="C34" s="49" t="s">
        <v>197</v>
      </c>
      <c r="D34" s="50" t="s">
        <v>211</v>
      </c>
      <c r="E34" s="20" t="s">
        <v>199</v>
      </c>
      <c r="F34" s="20" t="s">
        <v>385</v>
      </c>
      <c r="G34" s="20" t="s">
        <v>48</v>
      </c>
      <c r="H34" s="22" t="s">
        <v>198</v>
      </c>
      <c r="I34" s="51">
        <v>44593</v>
      </c>
      <c r="J34" s="51">
        <v>44865</v>
      </c>
    </row>
    <row r="35" spans="1:10" ht="62.25" customHeight="1" x14ac:dyDescent="0.3">
      <c r="A35" s="131"/>
      <c r="B35" s="23" t="s">
        <v>287</v>
      </c>
      <c r="C35" s="49" t="s">
        <v>212</v>
      </c>
      <c r="D35" s="50" t="s">
        <v>213</v>
      </c>
      <c r="E35" s="20" t="s">
        <v>214</v>
      </c>
      <c r="F35" s="20" t="s">
        <v>215</v>
      </c>
      <c r="G35" s="20" t="s">
        <v>0</v>
      </c>
      <c r="H35" s="22" t="s">
        <v>63</v>
      </c>
      <c r="I35" s="51">
        <v>44880</v>
      </c>
      <c r="J35" s="51">
        <v>44910</v>
      </c>
    </row>
    <row r="36" spans="1:10" ht="151.5" customHeight="1" x14ac:dyDescent="0.3">
      <c r="A36" s="131" t="s">
        <v>548</v>
      </c>
      <c r="B36" s="20" t="s">
        <v>12</v>
      </c>
      <c r="C36" s="42" t="s">
        <v>200</v>
      </c>
      <c r="D36" s="52" t="s">
        <v>201</v>
      </c>
      <c r="E36" s="20" t="s">
        <v>216</v>
      </c>
      <c r="F36" s="20" t="s">
        <v>217</v>
      </c>
      <c r="G36" s="20" t="s">
        <v>0</v>
      </c>
      <c r="H36" s="22" t="s">
        <v>60</v>
      </c>
      <c r="I36" s="26">
        <v>44593</v>
      </c>
      <c r="J36" s="26">
        <v>44926</v>
      </c>
    </row>
    <row r="37" spans="1:10" ht="158.25" customHeight="1" x14ac:dyDescent="0.3">
      <c r="A37" s="131"/>
      <c r="B37" s="20" t="s">
        <v>40</v>
      </c>
      <c r="C37" s="42" t="s">
        <v>411</v>
      </c>
      <c r="D37" s="20" t="s">
        <v>412</v>
      </c>
      <c r="E37" s="20" t="s">
        <v>413</v>
      </c>
      <c r="F37" s="20" t="s">
        <v>414</v>
      </c>
      <c r="G37" s="20" t="s">
        <v>243</v>
      </c>
      <c r="H37" s="20" t="s">
        <v>0</v>
      </c>
      <c r="I37" s="26">
        <v>44713</v>
      </c>
      <c r="J37" s="26">
        <v>44803</v>
      </c>
    </row>
    <row r="38" spans="1:10" ht="99" x14ac:dyDescent="0.3">
      <c r="A38" s="131"/>
      <c r="B38" s="20" t="s">
        <v>76</v>
      </c>
      <c r="C38" s="42" t="s">
        <v>415</v>
      </c>
      <c r="D38" s="20" t="s">
        <v>416</v>
      </c>
      <c r="E38" s="20" t="s">
        <v>417</v>
      </c>
      <c r="F38" s="20" t="s">
        <v>311</v>
      </c>
      <c r="G38" s="20" t="s">
        <v>243</v>
      </c>
      <c r="H38" s="20" t="s">
        <v>243</v>
      </c>
      <c r="I38" s="26">
        <v>44896</v>
      </c>
      <c r="J38" s="26">
        <v>44925</v>
      </c>
    </row>
  </sheetData>
  <mergeCells count="19">
    <mergeCell ref="F28:F31"/>
    <mergeCell ref="B15:B26"/>
    <mergeCell ref="C28:C31"/>
    <mergeCell ref="G28:G31"/>
    <mergeCell ref="H28:H31"/>
    <mergeCell ref="A1:J4"/>
    <mergeCell ref="D15:D26"/>
    <mergeCell ref="F15:F26"/>
    <mergeCell ref="B7:C7"/>
    <mergeCell ref="C15:C26"/>
    <mergeCell ref="E15:E26"/>
    <mergeCell ref="G15:G26"/>
    <mergeCell ref="H15:H26"/>
    <mergeCell ref="A36:A38"/>
    <mergeCell ref="B28:B31"/>
    <mergeCell ref="D28:D31"/>
    <mergeCell ref="E28:E31"/>
    <mergeCell ref="A8:A27"/>
    <mergeCell ref="A28:A35"/>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93C5-BAE0-4AEA-B512-A5A1FE8AE1D9}">
  <dimension ref="A1:J23"/>
  <sheetViews>
    <sheetView topLeftCell="A7" zoomScale="70" zoomScaleNormal="70" workbookViewId="0">
      <selection activeCell="C16" sqref="C16"/>
    </sheetView>
  </sheetViews>
  <sheetFormatPr baseColWidth="10" defaultColWidth="11.42578125" defaultRowHeight="16.5" x14ac:dyDescent="0.3"/>
  <cols>
    <col min="1" max="1" width="27.42578125" style="17" customWidth="1"/>
    <col min="2" max="2" width="12" style="17" customWidth="1"/>
    <col min="3" max="4" width="44.5703125" style="17" customWidth="1"/>
    <col min="5" max="5" width="55.85546875" style="17" customWidth="1"/>
    <col min="6" max="6" width="42" style="17" customWidth="1"/>
    <col min="7" max="7" width="25.140625" style="17" customWidth="1"/>
    <col min="8" max="8" width="22.28515625" style="17" customWidth="1"/>
    <col min="9" max="9" width="13.5703125" style="17" customWidth="1"/>
    <col min="10" max="10" width="16.7109375" style="17" customWidth="1"/>
    <col min="11" max="16384" width="11.42578125" style="17"/>
  </cols>
  <sheetData>
    <row r="1" spans="1:10" x14ac:dyDescent="0.3">
      <c r="A1" s="218" t="s">
        <v>549</v>
      </c>
      <c r="B1" s="219"/>
      <c r="C1" s="219"/>
      <c r="D1" s="219"/>
      <c r="E1" s="219"/>
      <c r="F1" s="219"/>
      <c r="G1" s="219"/>
      <c r="H1" s="219"/>
      <c r="I1" s="219"/>
      <c r="J1" s="219"/>
    </row>
    <row r="2" spans="1:10" x14ac:dyDescent="0.3">
      <c r="A2" s="219"/>
      <c r="B2" s="219"/>
      <c r="C2" s="219"/>
      <c r="D2" s="219"/>
      <c r="E2" s="219"/>
      <c r="F2" s="219"/>
      <c r="G2" s="219"/>
      <c r="H2" s="219"/>
      <c r="I2" s="219"/>
      <c r="J2" s="219"/>
    </row>
    <row r="3" spans="1:10" x14ac:dyDescent="0.3">
      <c r="A3" s="219"/>
      <c r="B3" s="219"/>
      <c r="C3" s="219"/>
      <c r="D3" s="219"/>
      <c r="E3" s="219"/>
      <c r="F3" s="219"/>
      <c r="G3" s="219"/>
      <c r="H3" s="219"/>
      <c r="I3" s="219"/>
      <c r="J3" s="219"/>
    </row>
    <row r="4" spans="1:10" x14ac:dyDescent="0.3">
      <c r="A4" s="219"/>
      <c r="B4" s="219"/>
      <c r="C4" s="219"/>
      <c r="D4" s="219"/>
      <c r="E4" s="219"/>
      <c r="F4" s="219"/>
      <c r="G4" s="219"/>
      <c r="H4" s="219"/>
      <c r="I4" s="219"/>
      <c r="J4" s="219"/>
    </row>
    <row r="6" spans="1:10" x14ac:dyDescent="0.3">
      <c r="A6" s="18" t="s">
        <v>2</v>
      </c>
      <c r="B6" s="235" t="s">
        <v>3</v>
      </c>
      <c r="C6" s="235"/>
      <c r="D6" s="18" t="s">
        <v>15</v>
      </c>
      <c r="E6" s="18" t="s">
        <v>29</v>
      </c>
      <c r="F6" s="18" t="s">
        <v>10</v>
      </c>
      <c r="G6" s="19" t="s">
        <v>8</v>
      </c>
      <c r="H6" s="19" t="s">
        <v>9</v>
      </c>
      <c r="I6" s="19" t="s">
        <v>4</v>
      </c>
      <c r="J6" s="19" t="s">
        <v>5</v>
      </c>
    </row>
    <row r="7" spans="1:10" ht="24" customHeight="1" x14ac:dyDescent="0.3">
      <c r="A7" s="216" t="s">
        <v>37</v>
      </c>
      <c r="B7" s="139" t="s">
        <v>6</v>
      </c>
      <c r="C7" s="231" t="s">
        <v>274</v>
      </c>
      <c r="D7" s="139" t="s">
        <v>312</v>
      </c>
      <c r="E7" s="139" t="s">
        <v>313</v>
      </c>
      <c r="F7" s="139" t="s">
        <v>256</v>
      </c>
      <c r="G7" s="139" t="s">
        <v>243</v>
      </c>
      <c r="H7" s="139" t="s">
        <v>243</v>
      </c>
      <c r="I7" s="53">
        <v>44562</v>
      </c>
      <c r="J7" s="53">
        <v>44592</v>
      </c>
    </row>
    <row r="8" spans="1:10" ht="24" customHeight="1" x14ac:dyDescent="0.3">
      <c r="A8" s="229"/>
      <c r="B8" s="139"/>
      <c r="C8" s="231"/>
      <c r="D8" s="139"/>
      <c r="E8" s="139"/>
      <c r="F8" s="139"/>
      <c r="G8" s="139"/>
      <c r="H8" s="139"/>
      <c r="I8" s="53">
        <v>44652</v>
      </c>
      <c r="J8" s="53">
        <v>44681</v>
      </c>
    </row>
    <row r="9" spans="1:10" ht="24" customHeight="1" x14ac:dyDescent="0.3">
      <c r="A9" s="229"/>
      <c r="B9" s="139"/>
      <c r="C9" s="231"/>
      <c r="D9" s="139"/>
      <c r="E9" s="139"/>
      <c r="F9" s="139"/>
      <c r="G9" s="139"/>
      <c r="H9" s="139"/>
      <c r="I9" s="53">
        <v>44743</v>
      </c>
      <c r="J9" s="53">
        <v>44773</v>
      </c>
    </row>
    <row r="10" spans="1:10" ht="24" customHeight="1" x14ac:dyDescent="0.3">
      <c r="A10" s="229"/>
      <c r="B10" s="139"/>
      <c r="C10" s="231"/>
      <c r="D10" s="139"/>
      <c r="E10" s="139"/>
      <c r="F10" s="139"/>
      <c r="G10" s="139"/>
      <c r="H10" s="139"/>
      <c r="I10" s="53">
        <v>44835</v>
      </c>
      <c r="J10" s="53">
        <v>44865</v>
      </c>
    </row>
    <row r="11" spans="1:10" ht="93.75" customHeight="1" x14ac:dyDescent="0.3">
      <c r="A11" s="229"/>
      <c r="B11" s="20" t="s">
        <v>50</v>
      </c>
      <c r="C11" s="54" t="s">
        <v>244</v>
      </c>
      <c r="D11" s="20" t="s">
        <v>314</v>
      </c>
      <c r="E11" s="20" t="s">
        <v>245</v>
      </c>
      <c r="F11" s="20" t="s">
        <v>255</v>
      </c>
      <c r="G11" s="20" t="s">
        <v>243</v>
      </c>
      <c r="H11" s="20" t="s">
        <v>243</v>
      </c>
      <c r="I11" s="53">
        <v>44621</v>
      </c>
      <c r="J11" s="53">
        <v>44742</v>
      </c>
    </row>
    <row r="12" spans="1:10" ht="40.5" customHeight="1" x14ac:dyDescent="0.3">
      <c r="A12" s="229"/>
      <c r="B12" s="132" t="s">
        <v>246</v>
      </c>
      <c r="C12" s="236" t="s">
        <v>315</v>
      </c>
      <c r="D12" s="233" t="s">
        <v>316</v>
      </c>
      <c r="E12" s="233" t="s">
        <v>317</v>
      </c>
      <c r="F12" s="233" t="s">
        <v>318</v>
      </c>
      <c r="G12" s="233" t="s">
        <v>243</v>
      </c>
      <c r="H12" s="233" t="s">
        <v>243</v>
      </c>
      <c r="I12" s="24">
        <v>44713</v>
      </c>
      <c r="J12" s="24">
        <v>44742</v>
      </c>
    </row>
    <row r="13" spans="1:10" ht="40.5" customHeight="1" x14ac:dyDescent="0.3">
      <c r="A13" s="217"/>
      <c r="B13" s="134"/>
      <c r="C13" s="237"/>
      <c r="D13" s="234"/>
      <c r="E13" s="234"/>
      <c r="F13" s="234"/>
      <c r="G13" s="234"/>
      <c r="H13" s="234"/>
      <c r="I13" s="24">
        <v>44866</v>
      </c>
      <c r="J13" s="24">
        <v>44895</v>
      </c>
    </row>
    <row r="14" spans="1:10" ht="69" customHeight="1" x14ac:dyDescent="0.3">
      <c r="A14" s="55" t="s">
        <v>38</v>
      </c>
      <c r="B14" s="20" t="s">
        <v>7</v>
      </c>
      <c r="C14" s="54" t="s">
        <v>247</v>
      </c>
      <c r="D14" s="56" t="s">
        <v>249</v>
      </c>
      <c r="E14" s="56" t="s">
        <v>248</v>
      </c>
      <c r="F14" s="56" t="s">
        <v>254</v>
      </c>
      <c r="G14" s="56" t="s">
        <v>243</v>
      </c>
      <c r="H14" s="20" t="s">
        <v>60</v>
      </c>
      <c r="I14" s="53">
        <v>44593</v>
      </c>
      <c r="J14" s="53">
        <v>44742</v>
      </c>
    </row>
    <row r="15" spans="1:10" ht="66" x14ac:dyDescent="0.3">
      <c r="A15" s="216" t="s">
        <v>39</v>
      </c>
      <c r="B15" s="57" t="s">
        <v>12</v>
      </c>
      <c r="C15" s="58" t="s">
        <v>163</v>
      </c>
      <c r="D15" s="57" t="s">
        <v>165</v>
      </c>
      <c r="E15" s="57" t="s">
        <v>164</v>
      </c>
      <c r="F15" s="57" t="s">
        <v>166</v>
      </c>
      <c r="G15" s="57" t="s">
        <v>62</v>
      </c>
      <c r="H15" s="57" t="s">
        <v>60</v>
      </c>
      <c r="I15" s="59">
        <v>44896</v>
      </c>
      <c r="J15" s="59">
        <v>44910</v>
      </c>
    </row>
    <row r="16" spans="1:10" ht="78.75" customHeight="1" x14ac:dyDescent="0.3">
      <c r="A16" s="217"/>
      <c r="B16" s="57" t="s">
        <v>250</v>
      </c>
      <c r="C16" s="58" t="s">
        <v>429</v>
      </c>
      <c r="D16" s="57" t="s">
        <v>430</v>
      </c>
      <c r="E16" s="57" t="s">
        <v>397</v>
      </c>
      <c r="F16" s="57" t="s">
        <v>396</v>
      </c>
      <c r="G16" s="57" t="s">
        <v>243</v>
      </c>
      <c r="H16" s="57" t="s">
        <v>63</v>
      </c>
      <c r="I16" s="59">
        <v>44562</v>
      </c>
      <c r="J16" s="59">
        <v>44681</v>
      </c>
    </row>
    <row r="17" spans="1:10" ht="29.25" customHeight="1" x14ac:dyDescent="0.3">
      <c r="A17" s="216" t="s">
        <v>41</v>
      </c>
      <c r="B17" s="139" t="s">
        <v>13</v>
      </c>
      <c r="C17" s="230" t="s">
        <v>251</v>
      </c>
      <c r="D17" s="139" t="s">
        <v>252</v>
      </c>
      <c r="E17" s="139" t="s">
        <v>253</v>
      </c>
      <c r="F17" s="139" t="s">
        <v>319</v>
      </c>
      <c r="G17" s="139" t="s">
        <v>243</v>
      </c>
      <c r="H17" s="139" t="s">
        <v>60</v>
      </c>
      <c r="I17" s="53">
        <v>44593</v>
      </c>
      <c r="J17" s="53">
        <v>44620</v>
      </c>
    </row>
    <row r="18" spans="1:10" ht="29.25" customHeight="1" x14ac:dyDescent="0.3">
      <c r="A18" s="229"/>
      <c r="B18" s="139"/>
      <c r="C18" s="230"/>
      <c r="D18" s="139"/>
      <c r="E18" s="139"/>
      <c r="F18" s="139"/>
      <c r="G18" s="139"/>
      <c r="H18" s="139"/>
      <c r="I18" s="53">
        <v>44713</v>
      </c>
      <c r="J18" s="53">
        <v>44742</v>
      </c>
    </row>
    <row r="19" spans="1:10" ht="33" customHeight="1" x14ac:dyDescent="0.3">
      <c r="A19" s="229"/>
      <c r="B19" s="139"/>
      <c r="C19" s="230"/>
      <c r="D19" s="139"/>
      <c r="E19" s="139"/>
      <c r="F19" s="139"/>
      <c r="G19" s="139"/>
      <c r="H19" s="139"/>
      <c r="I19" s="53">
        <v>44805</v>
      </c>
      <c r="J19" s="53">
        <v>44834</v>
      </c>
    </row>
    <row r="20" spans="1:10" ht="33" customHeight="1" x14ac:dyDescent="0.3">
      <c r="A20" s="217"/>
      <c r="B20" s="139"/>
      <c r="C20" s="230"/>
      <c r="D20" s="139"/>
      <c r="E20" s="139"/>
      <c r="F20" s="139"/>
      <c r="G20" s="139"/>
      <c r="H20" s="139"/>
      <c r="I20" s="53">
        <v>44866</v>
      </c>
      <c r="J20" s="53">
        <v>44895</v>
      </c>
    </row>
    <row r="21" spans="1:10" ht="90.75" customHeight="1" x14ac:dyDescent="0.3">
      <c r="A21" s="232" t="s">
        <v>44</v>
      </c>
      <c r="B21" s="20" t="s">
        <v>14</v>
      </c>
      <c r="C21" s="42" t="s">
        <v>320</v>
      </c>
      <c r="D21" s="20" t="s">
        <v>325</v>
      </c>
      <c r="E21" s="20" t="s">
        <v>258</v>
      </c>
      <c r="F21" s="20" t="s">
        <v>321</v>
      </c>
      <c r="G21" s="20" t="s">
        <v>243</v>
      </c>
      <c r="H21" s="20" t="s">
        <v>243</v>
      </c>
      <c r="I21" s="53">
        <v>44593</v>
      </c>
      <c r="J21" s="53">
        <v>44742</v>
      </c>
    </row>
    <row r="22" spans="1:10" ht="48" customHeight="1" x14ac:dyDescent="0.3">
      <c r="A22" s="232"/>
      <c r="B22" s="132" t="s">
        <v>45</v>
      </c>
      <c r="C22" s="226" t="s">
        <v>322</v>
      </c>
      <c r="D22" s="132" t="s">
        <v>326</v>
      </c>
      <c r="E22" s="132" t="s">
        <v>323</v>
      </c>
      <c r="F22" s="132" t="s">
        <v>324</v>
      </c>
      <c r="G22" s="132" t="s">
        <v>243</v>
      </c>
      <c r="H22" s="132" t="s">
        <v>243</v>
      </c>
      <c r="I22" s="53">
        <v>44743</v>
      </c>
      <c r="J22" s="53">
        <v>44757</v>
      </c>
    </row>
    <row r="23" spans="1:10" ht="48" customHeight="1" x14ac:dyDescent="0.3">
      <c r="A23" s="232"/>
      <c r="B23" s="134"/>
      <c r="C23" s="228"/>
      <c r="D23" s="134"/>
      <c r="E23" s="134"/>
      <c r="F23" s="134"/>
      <c r="G23" s="134"/>
      <c r="H23" s="134"/>
      <c r="I23" s="53">
        <v>44896</v>
      </c>
      <c r="J23" s="53">
        <v>44910</v>
      </c>
    </row>
  </sheetData>
  <mergeCells count="34">
    <mergeCell ref="A1:J4"/>
    <mergeCell ref="E17:E20"/>
    <mergeCell ref="F17:F20"/>
    <mergeCell ref="G17:G20"/>
    <mergeCell ref="H17:H20"/>
    <mergeCell ref="D12:D13"/>
    <mergeCell ref="E12:E13"/>
    <mergeCell ref="F12:F13"/>
    <mergeCell ref="G12:G13"/>
    <mergeCell ref="H12:H13"/>
    <mergeCell ref="B6:C6"/>
    <mergeCell ref="C12:C13"/>
    <mergeCell ref="B12:B13"/>
    <mergeCell ref="A21:A23"/>
    <mergeCell ref="B22:B23"/>
    <mergeCell ref="C22:C23"/>
    <mergeCell ref="D22:D23"/>
    <mergeCell ref="E22:E23"/>
    <mergeCell ref="F22:F23"/>
    <mergeCell ref="G22:G23"/>
    <mergeCell ref="H22:H23"/>
    <mergeCell ref="A17:A20"/>
    <mergeCell ref="A7:A13"/>
    <mergeCell ref="A15:A16"/>
    <mergeCell ref="E7:E10"/>
    <mergeCell ref="F7:F10"/>
    <mergeCell ref="G7:G10"/>
    <mergeCell ref="H7:H10"/>
    <mergeCell ref="B17:B20"/>
    <mergeCell ref="C17:C20"/>
    <mergeCell ref="D17:D20"/>
    <mergeCell ref="B7:B10"/>
    <mergeCell ref="C7:C10"/>
    <mergeCell ref="D7:D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4B46-1391-44AC-A515-564BBDFB34EC}">
  <dimension ref="A1:K154"/>
  <sheetViews>
    <sheetView topLeftCell="A75" zoomScale="70" zoomScaleNormal="70" workbookViewId="0">
      <selection activeCell="A8" sqref="A8:A95"/>
    </sheetView>
  </sheetViews>
  <sheetFormatPr baseColWidth="10" defaultColWidth="9.140625" defaultRowHeight="16.5" x14ac:dyDescent="0.3"/>
  <cols>
    <col min="1" max="1" width="22" style="17" customWidth="1"/>
    <col min="2" max="2" width="9.140625" style="17"/>
    <col min="3" max="6" width="48.7109375" style="17" customWidth="1"/>
    <col min="7" max="7" width="42.28515625" style="17" customWidth="1"/>
    <col min="8" max="8" width="42.5703125" style="17" customWidth="1"/>
    <col min="9" max="9" width="17.42578125" style="17" customWidth="1"/>
    <col min="10" max="10" width="18.5703125" style="17" customWidth="1"/>
    <col min="11" max="16384" width="9.140625" style="17"/>
  </cols>
  <sheetData>
    <row r="1" spans="1:10" x14ac:dyDescent="0.3">
      <c r="A1" s="218" t="s">
        <v>550</v>
      </c>
      <c r="B1" s="218"/>
      <c r="C1" s="218"/>
      <c r="D1" s="218"/>
      <c r="E1" s="218"/>
      <c r="F1" s="218"/>
      <c r="G1" s="218"/>
      <c r="H1" s="218"/>
      <c r="I1" s="218"/>
      <c r="J1" s="218"/>
    </row>
    <row r="2" spans="1:10" x14ac:dyDescent="0.3">
      <c r="A2" s="218"/>
      <c r="B2" s="218"/>
      <c r="C2" s="218"/>
      <c r="D2" s="218"/>
      <c r="E2" s="218"/>
      <c r="F2" s="218"/>
      <c r="G2" s="218"/>
      <c r="H2" s="218"/>
      <c r="I2" s="218"/>
      <c r="J2" s="218"/>
    </row>
    <row r="3" spans="1:10" ht="37.15" customHeight="1" x14ac:dyDescent="0.3">
      <c r="A3" s="218"/>
      <c r="B3" s="218"/>
      <c r="C3" s="218"/>
      <c r="D3" s="218"/>
      <c r="E3" s="218"/>
      <c r="F3" s="218"/>
      <c r="G3" s="218"/>
      <c r="H3" s="218"/>
      <c r="I3" s="218"/>
      <c r="J3" s="218"/>
    </row>
    <row r="4" spans="1:10" x14ac:dyDescent="0.3">
      <c r="A4" s="218"/>
      <c r="B4" s="218"/>
      <c r="C4" s="218"/>
      <c r="D4" s="218"/>
      <c r="E4" s="218"/>
      <c r="F4" s="218"/>
      <c r="G4" s="218"/>
      <c r="H4" s="218"/>
      <c r="I4" s="218"/>
      <c r="J4" s="218"/>
    </row>
    <row r="6" spans="1:10" ht="12" customHeight="1" x14ac:dyDescent="0.3">
      <c r="A6" s="33"/>
      <c r="B6" s="33"/>
      <c r="C6" s="33"/>
      <c r="D6" s="33"/>
      <c r="E6" s="33"/>
      <c r="F6" s="33"/>
      <c r="G6" s="33"/>
      <c r="H6" s="33"/>
      <c r="I6" s="33"/>
      <c r="J6" s="34"/>
    </row>
    <row r="7" spans="1:10" x14ac:dyDescent="0.3">
      <c r="A7" s="18" t="s">
        <v>2</v>
      </c>
      <c r="B7" s="235" t="s">
        <v>3</v>
      </c>
      <c r="C7" s="235"/>
      <c r="D7" s="18" t="s">
        <v>15</v>
      </c>
      <c r="E7" s="19" t="s">
        <v>29</v>
      </c>
      <c r="F7" s="19" t="s">
        <v>10</v>
      </c>
      <c r="G7" s="19" t="s">
        <v>8</v>
      </c>
      <c r="H7" s="18" t="s">
        <v>9</v>
      </c>
      <c r="I7" s="19" t="s">
        <v>4</v>
      </c>
      <c r="J7" s="19" t="s">
        <v>5</v>
      </c>
    </row>
    <row r="8" spans="1:10" ht="186" customHeight="1" x14ac:dyDescent="0.3">
      <c r="A8" s="216" t="s">
        <v>64</v>
      </c>
      <c r="B8" s="60" t="s">
        <v>6</v>
      </c>
      <c r="C8" s="61" t="s">
        <v>154</v>
      </c>
      <c r="D8" s="60" t="s">
        <v>123</v>
      </c>
      <c r="E8" s="62" t="s">
        <v>125</v>
      </c>
      <c r="F8" s="62" t="s">
        <v>126</v>
      </c>
      <c r="G8" s="62" t="s">
        <v>224</v>
      </c>
      <c r="H8" s="62" t="s">
        <v>79</v>
      </c>
      <c r="I8" s="63">
        <v>44562</v>
      </c>
      <c r="J8" s="63">
        <v>44592</v>
      </c>
    </row>
    <row r="9" spans="1:10" ht="33" customHeight="1" x14ac:dyDescent="0.3">
      <c r="A9" s="229"/>
      <c r="B9" s="240" t="s">
        <v>50</v>
      </c>
      <c r="C9" s="238" t="s">
        <v>157</v>
      </c>
      <c r="D9" s="240" t="s">
        <v>158</v>
      </c>
      <c r="E9" s="242" t="s">
        <v>156</v>
      </c>
      <c r="F9" s="242" t="s">
        <v>155</v>
      </c>
      <c r="G9" s="242" t="s">
        <v>0</v>
      </c>
      <c r="H9" s="242" t="s">
        <v>79</v>
      </c>
      <c r="I9" s="63">
        <v>44661</v>
      </c>
      <c r="J9" s="63">
        <v>44671</v>
      </c>
    </row>
    <row r="10" spans="1:10" ht="33" customHeight="1" x14ac:dyDescent="0.3">
      <c r="A10" s="229"/>
      <c r="B10" s="244"/>
      <c r="C10" s="245"/>
      <c r="D10" s="244"/>
      <c r="E10" s="246"/>
      <c r="F10" s="246"/>
      <c r="G10" s="246"/>
      <c r="H10" s="246"/>
      <c r="I10" s="63">
        <v>44783</v>
      </c>
      <c r="J10" s="63">
        <v>44793</v>
      </c>
    </row>
    <row r="11" spans="1:10" ht="33" customHeight="1" x14ac:dyDescent="0.3">
      <c r="A11" s="229"/>
      <c r="B11" s="241"/>
      <c r="C11" s="239"/>
      <c r="D11" s="241"/>
      <c r="E11" s="243"/>
      <c r="F11" s="243"/>
      <c r="G11" s="243"/>
      <c r="H11" s="243"/>
      <c r="I11" s="63">
        <v>44905</v>
      </c>
      <c r="J11" s="63">
        <v>44915</v>
      </c>
    </row>
    <row r="12" spans="1:10" ht="36.75" customHeight="1" x14ac:dyDescent="0.3">
      <c r="A12" s="229"/>
      <c r="B12" s="240" t="s">
        <v>51</v>
      </c>
      <c r="C12" s="238" t="s">
        <v>127</v>
      </c>
      <c r="D12" s="240" t="s">
        <v>124</v>
      </c>
      <c r="E12" s="242" t="s">
        <v>121</v>
      </c>
      <c r="F12" s="242" t="s">
        <v>122</v>
      </c>
      <c r="G12" s="242" t="s">
        <v>92</v>
      </c>
      <c r="H12" s="242" t="s">
        <v>92</v>
      </c>
      <c r="I12" s="63">
        <v>44652</v>
      </c>
      <c r="J12" s="63">
        <v>44681</v>
      </c>
    </row>
    <row r="13" spans="1:10" ht="36.75" customHeight="1" x14ac:dyDescent="0.3">
      <c r="A13" s="229"/>
      <c r="B13" s="244"/>
      <c r="C13" s="245"/>
      <c r="D13" s="244"/>
      <c r="E13" s="246"/>
      <c r="F13" s="246"/>
      <c r="G13" s="246"/>
      <c r="H13" s="246"/>
      <c r="I13" s="63">
        <v>44743</v>
      </c>
      <c r="J13" s="63">
        <v>44772</v>
      </c>
    </row>
    <row r="14" spans="1:10" ht="36.75" customHeight="1" x14ac:dyDescent="0.3">
      <c r="A14" s="229"/>
      <c r="B14" s="241"/>
      <c r="C14" s="239"/>
      <c r="D14" s="241"/>
      <c r="E14" s="243"/>
      <c r="F14" s="243"/>
      <c r="G14" s="243"/>
      <c r="H14" s="243"/>
      <c r="I14" s="63">
        <v>44835</v>
      </c>
      <c r="J14" s="63">
        <v>44864</v>
      </c>
    </row>
    <row r="15" spans="1:10" ht="42" customHeight="1" x14ac:dyDescent="0.3">
      <c r="A15" s="229"/>
      <c r="B15" s="240" t="s">
        <v>52</v>
      </c>
      <c r="C15" s="238" t="s">
        <v>167</v>
      </c>
      <c r="D15" s="240" t="s">
        <v>168</v>
      </c>
      <c r="E15" s="242" t="s">
        <v>169</v>
      </c>
      <c r="F15" s="242" t="s">
        <v>170</v>
      </c>
      <c r="G15" s="242" t="s">
        <v>62</v>
      </c>
      <c r="H15" s="242" t="s">
        <v>62</v>
      </c>
      <c r="I15" s="63">
        <v>44743</v>
      </c>
      <c r="J15" s="63">
        <v>44773</v>
      </c>
    </row>
    <row r="16" spans="1:10" ht="42" customHeight="1" x14ac:dyDescent="0.3">
      <c r="A16" s="229"/>
      <c r="B16" s="241"/>
      <c r="C16" s="239"/>
      <c r="D16" s="241"/>
      <c r="E16" s="243"/>
      <c r="F16" s="243"/>
      <c r="G16" s="243"/>
      <c r="H16" s="243"/>
      <c r="I16" s="63">
        <v>44896</v>
      </c>
      <c r="J16" s="63">
        <v>44910</v>
      </c>
    </row>
    <row r="17" spans="1:10" ht="45" customHeight="1" x14ac:dyDescent="0.3">
      <c r="A17" s="229"/>
      <c r="B17" s="132" t="s">
        <v>53</v>
      </c>
      <c r="C17" s="226" t="s">
        <v>225</v>
      </c>
      <c r="D17" s="132" t="s">
        <v>226</v>
      </c>
      <c r="E17" s="132" t="s">
        <v>227</v>
      </c>
      <c r="F17" s="132" t="s">
        <v>228</v>
      </c>
      <c r="G17" s="132" t="s">
        <v>61</v>
      </c>
      <c r="H17" s="132" t="s">
        <v>61</v>
      </c>
      <c r="I17" s="24">
        <v>44743</v>
      </c>
      <c r="J17" s="24">
        <v>44773</v>
      </c>
    </row>
    <row r="18" spans="1:10" ht="45" customHeight="1" x14ac:dyDescent="0.3">
      <c r="A18" s="229"/>
      <c r="B18" s="134"/>
      <c r="C18" s="228"/>
      <c r="D18" s="134"/>
      <c r="E18" s="134"/>
      <c r="F18" s="134"/>
      <c r="G18" s="134"/>
      <c r="H18" s="134"/>
      <c r="I18" s="24">
        <v>44866</v>
      </c>
      <c r="J18" s="24">
        <v>44895</v>
      </c>
    </row>
    <row r="19" spans="1:10" ht="42" customHeight="1" x14ac:dyDescent="0.3">
      <c r="A19" s="229"/>
      <c r="B19" s="240" t="s">
        <v>54</v>
      </c>
      <c r="C19" s="238" t="s">
        <v>128</v>
      </c>
      <c r="D19" s="240" t="s">
        <v>129</v>
      </c>
      <c r="E19" s="242" t="s">
        <v>132</v>
      </c>
      <c r="F19" s="242" t="s">
        <v>134</v>
      </c>
      <c r="G19" s="242" t="s">
        <v>61</v>
      </c>
      <c r="H19" s="242" t="s">
        <v>61</v>
      </c>
      <c r="I19" s="63">
        <v>44743</v>
      </c>
      <c r="J19" s="63">
        <v>44773</v>
      </c>
    </row>
    <row r="20" spans="1:10" ht="42" customHeight="1" x14ac:dyDescent="0.3">
      <c r="A20" s="229"/>
      <c r="B20" s="241"/>
      <c r="C20" s="239"/>
      <c r="D20" s="241"/>
      <c r="E20" s="243"/>
      <c r="F20" s="243"/>
      <c r="G20" s="243"/>
      <c r="H20" s="243"/>
      <c r="I20" s="63">
        <v>44866</v>
      </c>
      <c r="J20" s="63">
        <v>44895</v>
      </c>
    </row>
    <row r="21" spans="1:10" ht="54.75" customHeight="1" x14ac:dyDescent="0.3">
      <c r="A21" s="229"/>
      <c r="B21" s="240" t="s">
        <v>55</v>
      </c>
      <c r="C21" s="238" t="s">
        <v>130</v>
      </c>
      <c r="D21" s="240" t="s">
        <v>131</v>
      </c>
      <c r="E21" s="242" t="s">
        <v>133</v>
      </c>
      <c r="F21" s="242" t="s">
        <v>135</v>
      </c>
      <c r="G21" s="242" t="s">
        <v>61</v>
      </c>
      <c r="H21" s="242" t="s">
        <v>61</v>
      </c>
      <c r="I21" s="63">
        <v>44743</v>
      </c>
      <c r="J21" s="63">
        <v>44773</v>
      </c>
    </row>
    <row r="22" spans="1:10" ht="54.75" customHeight="1" x14ac:dyDescent="0.3">
      <c r="A22" s="229"/>
      <c r="B22" s="241"/>
      <c r="C22" s="239"/>
      <c r="D22" s="241"/>
      <c r="E22" s="243"/>
      <c r="F22" s="243"/>
      <c r="G22" s="243"/>
      <c r="H22" s="243"/>
      <c r="I22" s="63">
        <v>44866</v>
      </c>
      <c r="J22" s="63">
        <v>44895</v>
      </c>
    </row>
    <row r="23" spans="1:10" ht="55.5" customHeight="1" x14ac:dyDescent="0.3">
      <c r="A23" s="229"/>
      <c r="B23" s="60" t="s">
        <v>56</v>
      </c>
      <c r="C23" s="38" t="s">
        <v>233</v>
      </c>
      <c r="D23" s="38" t="s">
        <v>232</v>
      </c>
      <c r="E23" s="62" t="s">
        <v>81</v>
      </c>
      <c r="F23" s="62" t="s">
        <v>234</v>
      </c>
      <c r="G23" s="62" t="s">
        <v>0</v>
      </c>
      <c r="H23" s="62" t="s">
        <v>79</v>
      </c>
      <c r="I23" s="63">
        <v>44713</v>
      </c>
      <c r="J23" s="63">
        <v>44804</v>
      </c>
    </row>
    <row r="24" spans="1:10" ht="68.25" customHeight="1" x14ac:dyDescent="0.3">
      <c r="A24" s="229"/>
      <c r="B24" s="20" t="s">
        <v>57</v>
      </c>
      <c r="C24" s="42" t="s">
        <v>331</v>
      </c>
      <c r="D24" s="20" t="s">
        <v>327</v>
      </c>
      <c r="E24" s="64" t="s">
        <v>328</v>
      </c>
      <c r="F24" s="64" t="s">
        <v>329</v>
      </c>
      <c r="G24" s="64" t="s">
        <v>243</v>
      </c>
      <c r="H24" s="64" t="s">
        <v>79</v>
      </c>
      <c r="I24" s="53">
        <v>44774</v>
      </c>
      <c r="J24" s="53">
        <v>44834</v>
      </c>
    </row>
    <row r="25" spans="1:10" ht="26.25" customHeight="1" x14ac:dyDescent="0.3">
      <c r="A25" s="229"/>
      <c r="B25" s="240" t="s">
        <v>65</v>
      </c>
      <c r="C25" s="238" t="s">
        <v>332</v>
      </c>
      <c r="D25" s="240" t="s">
        <v>330</v>
      </c>
      <c r="E25" s="242" t="s">
        <v>333</v>
      </c>
      <c r="F25" s="242" t="s">
        <v>334</v>
      </c>
      <c r="G25" s="242" t="s">
        <v>243</v>
      </c>
      <c r="H25" s="242" t="s">
        <v>243</v>
      </c>
      <c r="I25" s="63">
        <v>44774</v>
      </c>
      <c r="J25" s="63">
        <v>44803</v>
      </c>
    </row>
    <row r="26" spans="1:10" ht="26.25" customHeight="1" x14ac:dyDescent="0.3">
      <c r="A26" s="229"/>
      <c r="B26" s="241"/>
      <c r="C26" s="239"/>
      <c r="D26" s="241"/>
      <c r="E26" s="243"/>
      <c r="F26" s="243"/>
      <c r="G26" s="243"/>
      <c r="H26" s="243"/>
      <c r="I26" s="63">
        <v>44911</v>
      </c>
      <c r="J26" s="63">
        <v>44926</v>
      </c>
    </row>
    <row r="27" spans="1:10" ht="15" customHeight="1" x14ac:dyDescent="0.3">
      <c r="A27" s="229"/>
      <c r="B27" s="240" t="s">
        <v>66</v>
      </c>
      <c r="C27" s="238" t="s">
        <v>229</v>
      </c>
      <c r="D27" s="242" t="s">
        <v>230</v>
      </c>
      <c r="E27" s="242" t="s">
        <v>231</v>
      </c>
      <c r="F27" s="242" t="s">
        <v>366</v>
      </c>
      <c r="G27" s="242" t="s">
        <v>0</v>
      </c>
      <c r="H27" s="242" t="s">
        <v>0</v>
      </c>
      <c r="I27" s="63">
        <v>44562</v>
      </c>
      <c r="J27" s="63">
        <v>44586</v>
      </c>
    </row>
    <row r="28" spans="1:10" ht="15" customHeight="1" x14ac:dyDescent="0.3">
      <c r="A28" s="229"/>
      <c r="B28" s="244"/>
      <c r="C28" s="245"/>
      <c r="D28" s="246"/>
      <c r="E28" s="246"/>
      <c r="F28" s="246"/>
      <c r="G28" s="246"/>
      <c r="H28" s="246"/>
      <c r="I28" s="63">
        <v>44593</v>
      </c>
      <c r="J28" s="63">
        <v>44617</v>
      </c>
    </row>
    <row r="29" spans="1:10" ht="15" customHeight="1" x14ac:dyDescent="0.3">
      <c r="A29" s="229"/>
      <c r="B29" s="244"/>
      <c r="C29" s="245"/>
      <c r="D29" s="246"/>
      <c r="E29" s="246"/>
      <c r="F29" s="246"/>
      <c r="G29" s="246"/>
      <c r="H29" s="246"/>
      <c r="I29" s="63">
        <v>44621</v>
      </c>
      <c r="J29" s="63">
        <v>44645</v>
      </c>
    </row>
    <row r="30" spans="1:10" ht="15" customHeight="1" x14ac:dyDescent="0.3">
      <c r="A30" s="229"/>
      <c r="B30" s="244"/>
      <c r="C30" s="245"/>
      <c r="D30" s="246"/>
      <c r="E30" s="246"/>
      <c r="F30" s="246"/>
      <c r="G30" s="246"/>
      <c r="H30" s="246"/>
      <c r="I30" s="63">
        <v>44652</v>
      </c>
      <c r="J30" s="63">
        <v>44676</v>
      </c>
    </row>
    <row r="31" spans="1:10" ht="15" customHeight="1" x14ac:dyDescent="0.3">
      <c r="A31" s="229"/>
      <c r="B31" s="244"/>
      <c r="C31" s="245"/>
      <c r="D31" s="246"/>
      <c r="E31" s="246"/>
      <c r="F31" s="246"/>
      <c r="G31" s="246"/>
      <c r="H31" s="246"/>
      <c r="I31" s="63">
        <v>44682</v>
      </c>
      <c r="J31" s="63">
        <v>44706</v>
      </c>
    </row>
    <row r="32" spans="1:10" ht="15" customHeight="1" x14ac:dyDescent="0.3">
      <c r="A32" s="229"/>
      <c r="B32" s="244"/>
      <c r="C32" s="245"/>
      <c r="D32" s="246"/>
      <c r="E32" s="246"/>
      <c r="F32" s="246"/>
      <c r="G32" s="246"/>
      <c r="H32" s="246"/>
      <c r="I32" s="63">
        <v>44713</v>
      </c>
      <c r="J32" s="63">
        <v>44737</v>
      </c>
    </row>
    <row r="33" spans="1:10" ht="15" customHeight="1" x14ac:dyDescent="0.3">
      <c r="A33" s="229"/>
      <c r="B33" s="244"/>
      <c r="C33" s="245"/>
      <c r="D33" s="246"/>
      <c r="E33" s="246"/>
      <c r="F33" s="246"/>
      <c r="G33" s="246"/>
      <c r="H33" s="246"/>
      <c r="I33" s="63">
        <v>44743</v>
      </c>
      <c r="J33" s="63">
        <v>44767</v>
      </c>
    </row>
    <row r="34" spans="1:10" ht="15" customHeight="1" x14ac:dyDescent="0.3">
      <c r="A34" s="229"/>
      <c r="B34" s="244"/>
      <c r="C34" s="245"/>
      <c r="D34" s="246"/>
      <c r="E34" s="246"/>
      <c r="F34" s="246"/>
      <c r="G34" s="246"/>
      <c r="H34" s="246"/>
      <c r="I34" s="63">
        <v>44774</v>
      </c>
      <c r="J34" s="63">
        <v>44798</v>
      </c>
    </row>
    <row r="35" spans="1:10" ht="15" customHeight="1" x14ac:dyDescent="0.3">
      <c r="A35" s="229"/>
      <c r="B35" s="244"/>
      <c r="C35" s="245"/>
      <c r="D35" s="246"/>
      <c r="E35" s="246"/>
      <c r="F35" s="246"/>
      <c r="G35" s="246"/>
      <c r="H35" s="246"/>
      <c r="I35" s="63">
        <v>44805</v>
      </c>
      <c r="J35" s="63">
        <v>44829</v>
      </c>
    </row>
    <row r="36" spans="1:10" ht="15" customHeight="1" x14ac:dyDescent="0.3">
      <c r="A36" s="229"/>
      <c r="B36" s="244"/>
      <c r="C36" s="245"/>
      <c r="D36" s="246"/>
      <c r="E36" s="246"/>
      <c r="F36" s="246"/>
      <c r="G36" s="246"/>
      <c r="H36" s="246"/>
      <c r="I36" s="63">
        <v>44835</v>
      </c>
      <c r="J36" s="63">
        <v>44859</v>
      </c>
    </row>
    <row r="37" spans="1:10" ht="15" customHeight="1" x14ac:dyDescent="0.3">
      <c r="A37" s="229"/>
      <c r="B37" s="244"/>
      <c r="C37" s="245"/>
      <c r="D37" s="246"/>
      <c r="E37" s="246"/>
      <c r="F37" s="246"/>
      <c r="G37" s="246"/>
      <c r="H37" s="246"/>
      <c r="I37" s="63">
        <v>44866</v>
      </c>
      <c r="J37" s="63">
        <v>44890</v>
      </c>
    </row>
    <row r="38" spans="1:10" ht="15" customHeight="1" x14ac:dyDescent="0.3">
      <c r="A38" s="229"/>
      <c r="B38" s="241"/>
      <c r="C38" s="239"/>
      <c r="D38" s="243"/>
      <c r="E38" s="243"/>
      <c r="F38" s="243"/>
      <c r="G38" s="243"/>
      <c r="H38" s="243"/>
      <c r="I38" s="63">
        <v>44896</v>
      </c>
      <c r="J38" s="63">
        <v>44920</v>
      </c>
    </row>
    <row r="39" spans="1:10" x14ac:dyDescent="0.3">
      <c r="A39" s="229"/>
      <c r="B39" s="240" t="s">
        <v>67</v>
      </c>
      <c r="C39" s="238" t="s">
        <v>347</v>
      </c>
      <c r="D39" s="240" t="s">
        <v>363</v>
      </c>
      <c r="E39" s="242" t="s">
        <v>349</v>
      </c>
      <c r="F39" s="242" t="s">
        <v>368</v>
      </c>
      <c r="G39" s="242" t="s">
        <v>80</v>
      </c>
      <c r="H39" s="242" t="s">
        <v>80</v>
      </c>
      <c r="I39" s="63">
        <v>44562</v>
      </c>
      <c r="J39" s="63">
        <v>44592</v>
      </c>
    </row>
    <row r="40" spans="1:10" x14ac:dyDescent="0.3">
      <c r="A40" s="229"/>
      <c r="B40" s="244"/>
      <c r="C40" s="245"/>
      <c r="D40" s="244"/>
      <c r="E40" s="246"/>
      <c r="F40" s="246"/>
      <c r="G40" s="246"/>
      <c r="H40" s="246"/>
      <c r="I40" s="63">
        <v>44593</v>
      </c>
      <c r="J40" s="63">
        <v>44620</v>
      </c>
    </row>
    <row r="41" spans="1:10" x14ac:dyDescent="0.3">
      <c r="A41" s="229"/>
      <c r="B41" s="244"/>
      <c r="C41" s="245"/>
      <c r="D41" s="244"/>
      <c r="E41" s="246"/>
      <c r="F41" s="246"/>
      <c r="G41" s="246"/>
      <c r="H41" s="246"/>
      <c r="I41" s="63">
        <v>44621</v>
      </c>
      <c r="J41" s="63">
        <v>44651</v>
      </c>
    </row>
    <row r="42" spans="1:10" x14ac:dyDescent="0.3">
      <c r="A42" s="229"/>
      <c r="B42" s="244"/>
      <c r="C42" s="245"/>
      <c r="D42" s="244"/>
      <c r="E42" s="246"/>
      <c r="F42" s="246"/>
      <c r="G42" s="246"/>
      <c r="H42" s="246"/>
      <c r="I42" s="63">
        <v>44652</v>
      </c>
      <c r="J42" s="63">
        <v>44681</v>
      </c>
    </row>
    <row r="43" spans="1:10" x14ac:dyDescent="0.3">
      <c r="A43" s="229"/>
      <c r="B43" s="244"/>
      <c r="C43" s="245"/>
      <c r="D43" s="244"/>
      <c r="E43" s="246"/>
      <c r="F43" s="246"/>
      <c r="G43" s="246"/>
      <c r="H43" s="246"/>
      <c r="I43" s="63">
        <v>44682</v>
      </c>
      <c r="J43" s="63">
        <v>44712</v>
      </c>
    </row>
    <row r="44" spans="1:10" x14ac:dyDescent="0.3">
      <c r="A44" s="229"/>
      <c r="B44" s="244"/>
      <c r="C44" s="245"/>
      <c r="D44" s="244"/>
      <c r="E44" s="246"/>
      <c r="F44" s="246"/>
      <c r="G44" s="246"/>
      <c r="H44" s="246"/>
      <c r="I44" s="63">
        <v>44713</v>
      </c>
      <c r="J44" s="63">
        <v>44742</v>
      </c>
    </row>
    <row r="45" spans="1:10" x14ac:dyDescent="0.3">
      <c r="A45" s="229"/>
      <c r="B45" s="244"/>
      <c r="C45" s="245"/>
      <c r="D45" s="244"/>
      <c r="E45" s="246"/>
      <c r="F45" s="246"/>
      <c r="G45" s="246"/>
      <c r="H45" s="246"/>
      <c r="I45" s="63">
        <v>44743</v>
      </c>
      <c r="J45" s="63">
        <v>44773</v>
      </c>
    </row>
    <row r="46" spans="1:10" x14ac:dyDescent="0.3">
      <c r="A46" s="229"/>
      <c r="B46" s="244"/>
      <c r="C46" s="245"/>
      <c r="D46" s="244"/>
      <c r="E46" s="246"/>
      <c r="F46" s="246"/>
      <c r="G46" s="246"/>
      <c r="H46" s="246"/>
      <c r="I46" s="63">
        <v>44774</v>
      </c>
      <c r="J46" s="63">
        <v>44804</v>
      </c>
    </row>
    <row r="47" spans="1:10" x14ac:dyDescent="0.3">
      <c r="A47" s="229"/>
      <c r="B47" s="244"/>
      <c r="C47" s="245"/>
      <c r="D47" s="244"/>
      <c r="E47" s="246"/>
      <c r="F47" s="246"/>
      <c r="G47" s="246"/>
      <c r="H47" s="246"/>
      <c r="I47" s="63">
        <v>44805</v>
      </c>
      <c r="J47" s="63">
        <v>44834</v>
      </c>
    </row>
    <row r="48" spans="1:10" x14ac:dyDescent="0.3">
      <c r="A48" s="229"/>
      <c r="B48" s="244"/>
      <c r="C48" s="245"/>
      <c r="D48" s="244"/>
      <c r="E48" s="246"/>
      <c r="F48" s="246"/>
      <c r="G48" s="246"/>
      <c r="H48" s="246"/>
      <c r="I48" s="63">
        <v>44835</v>
      </c>
      <c r="J48" s="63">
        <v>44865</v>
      </c>
    </row>
    <row r="49" spans="1:11" x14ac:dyDescent="0.3">
      <c r="A49" s="229"/>
      <c r="B49" s="244"/>
      <c r="C49" s="245"/>
      <c r="D49" s="244"/>
      <c r="E49" s="246"/>
      <c r="F49" s="246"/>
      <c r="G49" s="246"/>
      <c r="H49" s="246"/>
      <c r="I49" s="63">
        <v>44866</v>
      </c>
      <c r="J49" s="63">
        <v>44895</v>
      </c>
    </row>
    <row r="50" spans="1:11" x14ac:dyDescent="0.3">
      <c r="A50" s="229"/>
      <c r="B50" s="241"/>
      <c r="C50" s="239"/>
      <c r="D50" s="241"/>
      <c r="E50" s="243"/>
      <c r="F50" s="243"/>
      <c r="G50" s="243"/>
      <c r="H50" s="243"/>
      <c r="I50" s="63">
        <v>44896</v>
      </c>
      <c r="J50" s="63">
        <v>44926</v>
      </c>
    </row>
    <row r="51" spans="1:11" ht="126" customHeight="1" x14ac:dyDescent="0.3">
      <c r="A51" s="229"/>
      <c r="B51" s="20" t="s">
        <v>68</v>
      </c>
      <c r="C51" s="42" t="s">
        <v>84</v>
      </c>
      <c r="D51" s="52" t="s">
        <v>386</v>
      </c>
      <c r="E51" s="64" t="s">
        <v>387</v>
      </c>
      <c r="F51" s="64" t="s">
        <v>418</v>
      </c>
      <c r="G51" s="64" t="s">
        <v>48</v>
      </c>
      <c r="H51" s="64" t="s">
        <v>85</v>
      </c>
      <c r="I51" s="53">
        <v>44621</v>
      </c>
      <c r="J51" s="53">
        <v>44742</v>
      </c>
    </row>
    <row r="52" spans="1:11" ht="18.75" customHeight="1" x14ac:dyDescent="0.3">
      <c r="A52" s="229"/>
      <c r="B52" s="251" t="s">
        <v>69</v>
      </c>
      <c r="C52" s="256" t="s">
        <v>364</v>
      </c>
      <c r="D52" s="251" t="s">
        <v>362</v>
      </c>
      <c r="E52" s="251" t="s">
        <v>365</v>
      </c>
      <c r="F52" s="251" t="s">
        <v>367</v>
      </c>
      <c r="G52" s="251" t="s">
        <v>87</v>
      </c>
      <c r="H52" s="251" t="s">
        <v>79</v>
      </c>
      <c r="I52" s="53">
        <v>44562</v>
      </c>
      <c r="J52" s="53">
        <v>44651</v>
      </c>
    </row>
    <row r="53" spans="1:11" ht="18.75" customHeight="1" x14ac:dyDescent="0.3">
      <c r="A53" s="229"/>
      <c r="B53" s="252"/>
      <c r="C53" s="257"/>
      <c r="D53" s="252"/>
      <c r="E53" s="252"/>
      <c r="F53" s="252"/>
      <c r="G53" s="252"/>
      <c r="H53" s="252"/>
      <c r="I53" s="53">
        <v>44652</v>
      </c>
      <c r="J53" s="53">
        <v>44742</v>
      </c>
    </row>
    <row r="54" spans="1:11" ht="18.75" customHeight="1" x14ac:dyDescent="0.3">
      <c r="A54" s="229"/>
      <c r="B54" s="252"/>
      <c r="C54" s="257"/>
      <c r="D54" s="252"/>
      <c r="E54" s="252"/>
      <c r="F54" s="252"/>
      <c r="G54" s="252"/>
      <c r="H54" s="252"/>
      <c r="I54" s="53">
        <v>44743</v>
      </c>
      <c r="J54" s="53">
        <v>44834</v>
      </c>
    </row>
    <row r="55" spans="1:11" ht="18.75" customHeight="1" x14ac:dyDescent="0.3">
      <c r="A55" s="229"/>
      <c r="B55" s="253"/>
      <c r="C55" s="258"/>
      <c r="D55" s="253"/>
      <c r="E55" s="253"/>
      <c r="F55" s="253"/>
      <c r="G55" s="253"/>
      <c r="H55" s="253"/>
      <c r="I55" s="53">
        <v>44835</v>
      </c>
      <c r="J55" s="53">
        <v>44926</v>
      </c>
    </row>
    <row r="56" spans="1:11" ht="77.25" customHeight="1" x14ac:dyDescent="0.3">
      <c r="A56" s="229"/>
      <c r="B56" s="20" t="s">
        <v>70</v>
      </c>
      <c r="C56" s="42" t="s">
        <v>299</v>
      </c>
      <c r="D56" s="52" t="s">
        <v>370</v>
      </c>
      <c r="E56" s="64" t="s">
        <v>300</v>
      </c>
      <c r="F56" s="64" t="s">
        <v>301</v>
      </c>
      <c r="G56" s="64" t="s">
        <v>371</v>
      </c>
      <c r="H56" s="64" t="s">
        <v>371</v>
      </c>
      <c r="I56" s="53">
        <v>44562</v>
      </c>
      <c r="J56" s="53">
        <v>44895</v>
      </c>
    </row>
    <row r="57" spans="1:11" ht="106.5" customHeight="1" x14ac:dyDescent="0.3">
      <c r="A57" s="229"/>
      <c r="B57" s="20" t="s">
        <v>71</v>
      </c>
      <c r="C57" s="42" t="s">
        <v>369</v>
      </c>
      <c r="D57" s="52" t="s">
        <v>433</v>
      </c>
      <c r="E57" s="64" t="s">
        <v>434</v>
      </c>
      <c r="F57" s="64" t="s">
        <v>435</v>
      </c>
      <c r="G57" s="64" t="s">
        <v>436</v>
      </c>
      <c r="H57" s="64" t="s">
        <v>436</v>
      </c>
      <c r="I57" s="53">
        <v>44593</v>
      </c>
      <c r="J57" s="53">
        <v>44895</v>
      </c>
      <c r="K57" s="65"/>
    </row>
    <row r="58" spans="1:11" ht="15" customHeight="1" x14ac:dyDescent="0.3">
      <c r="A58" s="229"/>
      <c r="B58" s="132" t="s">
        <v>72</v>
      </c>
      <c r="C58" s="226" t="s">
        <v>420</v>
      </c>
      <c r="D58" s="132" t="s">
        <v>421</v>
      </c>
      <c r="E58" s="132" t="s">
        <v>290</v>
      </c>
      <c r="F58" s="132" t="s">
        <v>419</v>
      </c>
      <c r="G58" s="132" t="s">
        <v>48</v>
      </c>
      <c r="H58" s="132" t="s">
        <v>48</v>
      </c>
      <c r="I58" s="53">
        <v>44593</v>
      </c>
      <c r="J58" s="53">
        <v>44620</v>
      </c>
      <c r="K58" s="65"/>
    </row>
    <row r="59" spans="1:11" x14ac:dyDescent="0.3">
      <c r="A59" s="229"/>
      <c r="B59" s="133"/>
      <c r="C59" s="227"/>
      <c r="D59" s="133"/>
      <c r="E59" s="133"/>
      <c r="F59" s="133"/>
      <c r="G59" s="133"/>
      <c r="H59" s="133"/>
      <c r="I59" s="53">
        <v>44621</v>
      </c>
      <c r="J59" s="53">
        <v>44650</v>
      </c>
      <c r="K59" s="65"/>
    </row>
    <row r="60" spans="1:11" x14ac:dyDescent="0.3">
      <c r="A60" s="229"/>
      <c r="B60" s="133"/>
      <c r="C60" s="227"/>
      <c r="D60" s="133"/>
      <c r="E60" s="133"/>
      <c r="F60" s="133"/>
      <c r="G60" s="133"/>
      <c r="H60" s="133"/>
      <c r="I60" s="53">
        <v>44652</v>
      </c>
      <c r="J60" s="53">
        <v>44681</v>
      </c>
      <c r="K60" s="65"/>
    </row>
    <row r="61" spans="1:11" x14ac:dyDescent="0.3">
      <c r="A61" s="229"/>
      <c r="B61" s="133"/>
      <c r="C61" s="227"/>
      <c r="D61" s="133"/>
      <c r="E61" s="133"/>
      <c r="F61" s="133"/>
      <c r="G61" s="133"/>
      <c r="H61" s="133"/>
      <c r="I61" s="53">
        <v>44682</v>
      </c>
      <c r="J61" s="53">
        <v>44711</v>
      </c>
      <c r="K61" s="65"/>
    </row>
    <row r="62" spans="1:11" x14ac:dyDescent="0.3">
      <c r="A62" s="229"/>
      <c r="B62" s="133"/>
      <c r="C62" s="227"/>
      <c r="D62" s="133"/>
      <c r="E62" s="133"/>
      <c r="F62" s="133"/>
      <c r="G62" s="133"/>
      <c r="H62" s="133"/>
      <c r="I62" s="53">
        <v>44713</v>
      </c>
      <c r="J62" s="53">
        <v>44742</v>
      </c>
      <c r="K62" s="65"/>
    </row>
    <row r="63" spans="1:11" x14ac:dyDescent="0.3">
      <c r="A63" s="229"/>
      <c r="B63" s="133"/>
      <c r="C63" s="227"/>
      <c r="D63" s="133"/>
      <c r="E63" s="133"/>
      <c r="F63" s="133"/>
      <c r="G63" s="133"/>
      <c r="H63" s="133"/>
      <c r="I63" s="53">
        <v>44743</v>
      </c>
      <c r="J63" s="53">
        <v>44772</v>
      </c>
      <c r="K63" s="65"/>
    </row>
    <row r="64" spans="1:11" x14ac:dyDescent="0.3">
      <c r="A64" s="229"/>
      <c r="B64" s="133"/>
      <c r="C64" s="227"/>
      <c r="D64" s="133"/>
      <c r="E64" s="133"/>
      <c r="F64" s="133"/>
      <c r="G64" s="133"/>
      <c r="H64" s="133"/>
      <c r="I64" s="53">
        <v>44774</v>
      </c>
      <c r="J64" s="53">
        <v>44803</v>
      </c>
      <c r="K64" s="65"/>
    </row>
    <row r="65" spans="1:11" x14ac:dyDescent="0.3">
      <c r="A65" s="229"/>
      <c r="B65" s="133"/>
      <c r="C65" s="227"/>
      <c r="D65" s="133"/>
      <c r="E65" s="133"/>
      <c r="F65" s="133"/>
      <c r="G65" s="133"/>
      <c r="H65" s="133"/>
      <c r="I65" s="53">
        <v>44805</v>
      </c>
      <c r="J65" s="53">
        <v>44834</v>
      </c>
      <c r="K65" s="65"/>
    </row>
    <row r="66" spans="1:11" x14ac:dyDescent="0.3">
      <c r="A66" s="229"/>
      <c r="B66" s="133"/>
      <c r="C66" s="227"/>
      <c r="D66" s="133"/>
      <c r="E66" s="133"/>
      <c r="F66" s="133"/>
      <c r="G66" s="133"/>
      <c r="H66" s="133"/>
      <c r="I66" s="53">
        <v>44835</v>
      </c>
      <c r="J66" s="53">
        <v>44864</v>
      </c>
      <c r="K66" s="65"/>
    </row>
    <row r="67" spans="1:11" x14ac:dyDescent="0.3">
      <c r="A67" s="229"/>
      <c r="B67" s="133"/>
      <c r="C67" s="227"/>
      <c r="D67" s="133"/>
      <c r="E67" s="133"/>
      <c r="F67" s="133"/>
      <c r="G67" s="133"/>
      <c r="H67" s="133"/>
      <c r="I67" s="53">
        <v>44866</v>
      </c>
      <c r="J67" s="53">
        <v>44895</v>
      </c>
      <c r="K67" s="65"/>
    </row>
    <row r="68" spans="1:11" x14ac:dyDescent="0.3">
      <c r="A68" s="229"/>
      <c r="B68" s="132" t="s">
        <v>73</v>
      </c>
      <c r="C68" s="226" t="s">
        <v>291</v>
      </c>
      <c r="D68" s="132" t="s">
        <v>292</v>
      </c>
      <c r="E68" s="132" t="s">
        <v>290</v>
      </c>
      <c r="F68" s="132" t="s">
        <v>437</v>
      </c>
      <c r="G68" s="132" t="s">
        <v>293</v>
      </c>
      <c r="H68" s="132" t="s">
        <v>293</v>
      </c>
      <c r="I68" s="53">
        <v>44593</v>
      </c>
      <c r="J68" s="53">
        <v>44620</v>
      </c>
      <c r="K68" s="65"/>
    </row>
    <row r="69" spans="1:11" x14ac:dyDescent="0.3">
      <c r="A69" s="229"/>
      <c r="B69" s="133"/>
      <c r="C69" s="227"/>
      <c r="D69" s="133"/>
      <c r="E69" s="133"/>
      <c r="F69" s="133"/>
      <c r="G69" s="133"/>
      <c r="H69" s="133"/>
      <c r="I69" s="53">
        <v>44621</v>
      </c>
      <c r="J69" s="53">
        <v>44650</v>
      </c>
      <c r="K69" s="65"/>
    </row>
    <row r="70" spans="1:11" x14ac:dyDescent="0.3">
      <c r="A70" s="229"/>
      <c r="B70" s="133"/>
      <c r="C70" s="227"/>
      <c r="D70" s="133"/>
      <c r="E70" s="133"/>
      <c r="F70" s="133"/>
      <c r="G70" s="133"/>
      <c r="H70" s="133"/>
      <c r="I70" s="53">
        <v>44652</v>
      </c>
      <c r="J70" s="53">
        <v>44681</v>
      </c>
      <c r="K70" s="65"/>
    </row>
    <row r="71" spans="1:11" x14ac:dyDescent="0.3">
      <c r="A71" s="229"/>
      <c r="B71" s="133"/>
      <c r="C71" s="227"/>
      <c r="D71" s="133"/>
      <c r="E71" s="133"/>
      <c r="F71" s="133"/>
      <c r="G71" s="133"/>
      <c r="H71" s="133"/>
      <c r="I71" s="53">
        <v>44682</v>
      </c>
      <c r="J71" s="53">
        <v>44711</v>
      </c>
      <c r="K71" s="65"/>
    </row>
    <row r="72" spans="1:11" x14ac:dyDescent="0.3">
      <c r="A72" s="229"/>
      <c r="B72" s="133"/>
      <c r="C72" s="227"/>
      <c r="D72" s="133"/>
      <c r="E72" s="133"/>
      <c r="F72" s="133"/>
      <c r="G72" s="133"/>
      <c r="H72" s="133"/>
      <c r="I72" s="53">
        <v>44713</v>
      </c>
      <c r="J72" s="53">
        <v>44742</v>
      </c>
      <c r="K72" s="65"/>
    </row>
    <row r="73" spans="1:11" x14ac:dyDescent="0.3">
      <c r="A73" s="229"/>
      <c r="B73" s="133"/>
      <c r="C73" s="227"/>
      <c r="D73" s="133"/>
      <c r="E73" s="133"/>
      <c r="F73" s="133"/>
      <c r="G73" s="133"/>
      <c r="H73" s="133"/>
      <c r="I73" s="53">
        <v>44743</v>
      </c>
      <c r="J73" s="53">
        <v>44772</v>
      </c>
      <c r="K73" s="65"/>
    </row>
    <row r="74" spans="1:11" x14ac:dyDescent="0.3">
      <c r="A74" s="229"/>
      <c r="B74" s="133"/>
      <c r="C74" s="227"/>
      <c r="D74" s="133"/>
      <c r="E74" s="133"/>
      <c r="F74" s="133"/>
      <c r="G74" s="133"/>
      <c r="H74" s="133"/>
      <c r="I74" s="53">
        <v>44774</v>
      </c>
      <c r="J74" s="53">
        <v>44803</v>
      </c>
      <c r="K74" s="65"/>
    </row>
    <row r="75" spans="1:11" x14ac:dyDescent="0.3">
      <c r="A75" s="229"/>
      <c r="B75" s="133"/>
      <c r="C75" s="227"/>
      <c r="D75" s="133"/>
      <c r="E75" s="133"/>
      <c r="F75" s="133"/>
      <c r="G75" s="133"/>
      <c r="H75" s="133"/>
      <c r="I75" s="53">
        <v>44805</v>
      </c>
      <c r="J75" s="53">
        <v>44834</v>
      </c>
      <c r="K75" s="65"/>
    </row>
    <row r="76" spans="1:11" x14ac:dyDescent="0.3">
      <c r="A76" s="229"/>
      <c r="B76" s="133"/>
      <c r="C76" s="227"/>
      <c r="D76" s="133"/>
      <c r="E76" s="133"/>
      <c r="F76" s="133"/>
      <c r="G76" s="133"/>
      <c r="H76" s="133"/>
      <c r="I76" s="53">
        <v>44835</v>
      </c>
      <c r="J76" s="53">
        <v>44864</v>
      </c>
      <c r="K76" s="65"/>
    </row>
    <row r="77" spans="1:11" x14ac:dyDescent="0.3">
      <c r="A77" s="229"/>
      <c r="B77" s="134"/>
      <c r="C77" s="228"/>
      <c r="D77" s="134"/>
      <c r="E77" s="134"/>
      <c r="F77" s="134"/>
      <c r="G77" s="134"/>
      <c r="H77" s="134"/>
      <c r="I77" s="66">
        <v>44866</v>
      </c>
      <c r="J77" s="66">
        <v>44895</v>
      </c>
      <c r="K77" s="65"/>
    </row>
    <row r="78" spans="1:11" ht="36.75" customHeight="1" x14ac:dyDescent="0.3">
      <c r="A78" s="229"/>
      <c r="B78" s="77" t="s">
        <v>88</v>
      </c>
      <c r="C78" s="78" t="s">
        <v>554</v>
      </c>
      <c r="D78" s="77" t="s">
        <v>348</v>
      </c>
      <c r="E78" s="77" t="s">
        <v>382</v>
      </c>
      <c r="F78" s="77" t="s">
        <v>383</v>
      </c>
      <c r="G78" s="77" t="s">
        <v>423</v>
      </c>
      <c r="H78" s="77" t="s">
        <v>423</v>
      </c>
      <c r="I78" s="53">
        <v>44564</v>
      </c>
      <c r="J78" s="53">
        <v>44926</v>
      </c>
      <c r="K78" s="65"/>
    </row>
    <row r="79" spans="1:11" ht="60" customHeight="1" x14ac:dyDescent="0.3">
      <c r="A79" s="229"/>
      <c r="B79" s="20" t="s">
        <v>388</v>
      </c>
      <c r="C79" s="67" t="s">
        <v>295</v>
      </c>
      <c r="D79" s="52" t="s">
        <v>389</v>
      </c>
      <c r="E79" s="20" t="s">
        <v>296</v>
      </c>
      <c r="F79" s="20" t="s">
        <v>390</v>
      </c>
      <c r="G79" s="20" t="s">
        <v>391</v>
      </c>
      <c r="H79" s="20" t="s">
        <v>391</v>
      </c>
      <c r="I79" s="53">
        <v>44593</v>
      </c>
      <c r="J79" s="53">
        <v>44895</v>
      </c>
      <c r="K79" s="65"/>
    </row>
    <row r="80" spans="1:11" ht="15.75" customHeight="1" x14ac:dyDescent="0.3">
      <c r="A80" s="229"/>
      <c r="B80" s="132" t="s">
        <v>288</v>
      </c>
      <c r="C80" s="226" t="s">
        <v>297</v>
      </c>
      <c r="D80" s="132" t="s">
        <v>392</v>
      </c>
      <c r="E80" s="132" t="s">
        <v>393</v>
      </c>
      <c r="F80" s="132" t="s">
        <v>394</v>
      </c>
      <c r="G80" s="132" t="s">
        <v>439</v>
      </c>
      <c r="H80" s="132" t="s">
        <v>439</v>
      </c>
      <c r="I80" s="53">
        <v>44621</v>
      </c>
      <c r="J80" s="53">
        <v>44651</v>
      </c>
      <c r="K80" s="65"/>
    </row>
    <row r="81" spans="1:11" x14ac:dyDescent="0.3">
      <c r="A81" s="229"/>
      <c r="B81" s="133"/>
      <c r="C81" s="227"/>
      <c r="D81" s="133"/>
      <c r="E81" s="133"/>
      <c r="F81" s="133"/>
      <c r="G81" s="133"/>
      <c r="H81" s="133"/>
      <c r="I81" s="53">
        <v>44713</v>
      </c>
      <c r="J81" s="53">
        <v>44742</v>
      </c>
      <c r="K81" s="65"/>
    </row>
    <row r="82" spans="1:11" x14ac:dyDescent="0.3">
      <c r="A82" s="229"/>
      <c r="B82" s="133"/>
      <c r="C82" s="227"/>
      <c r="D82" s="133"/>
      <c r="E82" s="133"/>
      <c r="F82" s="133"/>
      <c r="G82" s="133"/>
      <c r="H82" s="133"/>
      <c r="I82" s="53">
        <v>44805</v>
      </c>
      <c r="J82" s="53">
        <v>44834</v>
      </c>
      <c r="K82" s="65"/>
    </row>
    <row r="83" spans="1:11" x14ac:dyDescent="0.3">
      <c r="A83" s="229"/>
      <c r="B83" s="133"/>
      <c r="C83" s="227"/>
      <c r="D83" s="133"/>
      <c r="E83" s="133"/>
      <c r="F83" s="133"/>
      <c r="G83" s="133"/>
      <c r="H83" s="133"/>
      <c r="I83" s="66">
        <v>44896</v>
      </c>
      <c r="J83" s="66">
        <v>44925</v>
      </c>
      <c r="K83" s="65"/>
    </row>
    <row r="84" spans="1:11" ht="15.75" customHeight="1" x14ac:dyDescent="0.3">
      <c r="A84" s="229"/>
      <c r="B84" s="139" t="s">
        <v>289</v>
      </c>
      <c r="C84" s="259" t="s">
        <v>443</v>
      </c>
      <c r="D84" s="139" t="s">
        <v>445</v>
      </c>
      <c r="E84" s="139" t="s">
        <v>442</v>
      </c>
      <c r="F84" s="139" t="s">
        <v>444</v>
      </c>
      <c r="G84" s="139" t="s">
        <v>395</v>
      </c>
      <c r="H84" s="139" t="s">
        <v>395</v>
      </c>
      <c r="I84" s="24">
        <v>44562</v>
      </c>
      <c r="J84" s="24">
        <v>44578</v>
      </c>
      <c r="K84" s="65"/>
    </row>
    <row r="85" spans="1:11" x14ac:dyDescent="0.3">
      <c r="A85" s="229"/>
      <c r="B85" s="139"/>
      <c r="C85" s="259"/>
      <c r="D85" s="139"/>
      <c r="E85" s="139"/>
      <c r="F85" s="139"/>
      <c r="G85" s="139"/>
      <c r="H85" s="139"/>
      <c r="I85" s="24">
        <v>44593</v>
      </c>
      <c r="J85" s="24">
        <v>44241</v>
      </c>
      <c r="K85" s="65"/>
    </row>
    <row r="86" spans="1:11" x14ac:dyDescent="0.3">
      <c r="A86" s="229"/>
      <c r="B86" s="139"/>
      <c r="C86" s="259"/>
      <c r="D86" s="139"/>
      <c r="E86" s="139"/>
      <c r="F86" s="139"/>
      <c r="G86" s="139"/>
      <c r="H86" s="139"/>
      <c r="I86" s="24">
        <v>44621</v>
      </c>
      <c r="J86" s="24">
        <v>44634</v>
      </c>
      <c r="K86" s="65"/>
    </row>
    <row r="87" spans="1:11" x14ac:dyDescent="0.3">
      <c r="A87" s="229"/>
      <c r="B87" s="139"/>
      <c r="C87" s="259"/>
      <c r="D87" s="139"/>
      <c r="E87" s="139"/>
      <c r="F87" s="139"/>
      <c r="G87" s="139"/>
      <c r="H87" s="139"/>
      <c r="I87" s="24">
        <v>44652</v>
      </c>
      <c r="J87" s="24">
        <v>44669</v>
      </c>
      <c r="K87" s="65"/>
    </row>
    <row r="88" spans="1:11" x14ac:dyDescent="0.3">
      <c r="A88" s="229"/>
      <c r="B88" s="139"/>
      <c r="C88" s="259"/>
      <c r="D88" s="139"/>
      <c r="E88" s="139"/>
      <c r="F88" s="139"/>
      <c r="G88" s="139"/>
      <c r="H88" s="139"/>
      <c r="I88" s="24">
        <v>44682</v>
      </c>
      <c r="J88" s="24">
        <v>44694</v>
      </c>
      <c r="K88" s="65"/>
    </row>
    <row r="89" spans="1:11" x14ac:dyDescent="0.3">
      <c r="A89" s="229"/>
      <c r="B89" s="139"/>
      <c r="C89" s="259"/>
      <c r="D89" s="139"/>
      <c r="E89" s="139"/>
      <c r="F89" s="139"/>
      <c r="G89" s="139"/>
      <c r="H89" s="139"/>
      <c r="I89" s="24">
        <v>44713</v>
      </c>
      <c r="J89" s="24">
        <v>44726</v>
      </c>
      <c r="K89" s="65"/>
    </row>
    <row r="90" spans="1:11" x14ac:dyDescent="0.3">
      <c r="A90" s="229"/>
      <c r="B90" s="139"/>
      <c r="C90" s="259"/>
      <c r="D90" s="139"/>
      <c r="E90" s="139"/>
      <c r="F90" s="139"/>
      <c r="G90" s="139"/>
      <c r="H90" s="139"/>
      <c r="I90" s="24">
        <v>44743</v>
      </c>
      <c r="J90" s="24">
        <v>44757</v>
      </c>
      <c r="K90" s="65"/>
    </row>
    <row r="91" spans="1:11" x14ac:dyDescent="0.3">
      <c r="A91" s="229"/>
      <c r="B91" s="139"/>
      <c r="C91" s="259"/>
      <c r="D91" s="139"/>
      <c r="E91" s="139"/>
      <c r="F91" s="139"/>
      <c r="G91" s="139"/>
      <c r="H91" s="139"/>
      <c r="I91" s="24">
        <v>44774</v>
      </c>
      <c r="J91" s="24">
        <v>44785</v>
      </c>
      <c r="K91" s="65"/>
    </row>
    <row r="92" spans="1:11" x14ac:dyDescent="0.3">
      <c r="A92" s="229"/>
      <c r="B92" s="139"/>
      <c r="C92" s="259"/>
      <c r="D92" s="139"/>
      <c r="E92" s="139"/>
      <c r="F92" s="139"/>
      <c r="G92" s="139"/>
      <c r="H92" s="139"/>
      <c r="I92" s="24">
        <v>44805</v>
      </c>
      <c r="J92" s="24">
        <v>44818</v>
      </c>
      <c r="K92" s="65"/>
    </row>
    <row r="93" spans="1:11" x14ac:dyDescent="0.3">
      <c r="A93" s="229"/>
      <c r="B93" s="139"/>
      <c r="C93" s="259"/>
      <c r="D93" s="139"/>
      <c r="E93" s="139"/>
      <c r="F93" s="139"/>
      <c r="G93" s="139"/>
      <c r="H93" s="139"/>
      <c r="I93" s="24">
        <v>44835</v>
      </c>
      <c r="J93" s="24">
        <v>44848</v>
      </c>
      <c r="K93" s="65"/>
    </row>
    <row r="94" spans="1:11" x14ac:dyDescent="0.3">
      <c r="A94" s="229"/>
      <c r="B94" s="139"/>
      <c r="C94" s="259"/>
      <c r="D94" s="139"/>
      <c r="E94" s="139"/>
      <c r="F94" s="139"/>
      <c r="G94" s="139"/>
      <c r="H94" s="139"/>
      <c r="I94" s="24">
        <v>44866</v>
      </c>
      <c r="J94" s="24">
        <v>44881</v>
      </c>
      <c r="K94" s="65"/>
    </row>
    <row r="95" spans="1:11" x14ac:dyDescent="0.3">
      <c r="A95" s="217"/>
      <c r="B95" s="139"/>
      <c r="C95" s="259"/>
      <c r="D95" s="139"/>
      <c r="E95" s="139"/>
      <c r="F95" s="139"/>
      <c r="G95" s="139"/>
      <c r="H95" s="139"/>
      <c r="I95" s="24">
        <v>44896</v>
      </c>
      <c r="J95" s="24">
        <v>44910</v>
      </c>
      <c r="K95" s="65"/>
    </row>
    <row r="96" spans="1:11" ht="15" customHeight="1" x14ac:dyDescent="0.3">
      <c r="A96" s="216" t="s">
        <v>74</v>
      </c>
      <c r="B96" s="134" t="s">
        <v>7</v>
      </c>
      <c r="C96" s="228" t="s">
        <v>335</v>
      </c>
      <c r="D96" s="134" t="s">
        <v>336</v>
      </c>
      <c r="E96" s="134" t="s">
        <v>337</v>
      </c>
      <c r="F96" s="134" t="s">
        <v>257</v>
      </c>
      <c r="G96" s="134" t="s">
        <v>243</v>
      </c>
      <c r="H96" s="134" t="s">
        <v>243</v>
      </c>
      <c r="I96" s="68">
        <v>44562</v>
      </c>
      <c r="J96" s="68">
        <v>44592</v>
      </c>
      <c r="K96" s="65"/>
    </row>
    <row r="97" spans="1:11" ht="15" customHeight="1" x14ac:dyDescent="0.3">
      <c r="A97" s="229"/>
      <c r="B97" s="139"/>
      <c r="C97" s="230"/>
      <c r="D97" s="139"/>
      <c r="E97" s="139"/>
      <c r="F97" s="139"/>
      <c r="G97" s="139"/>
      <c r="H97" s="139"/>
      <c r="I97" s="53">
        <v>44593</v>
      </c>
      <c r="J97" s="53">
        <v>44620</v>
      </c>
      <c r="K97" s="65"/>
    </row>
    <row r="98" spans="1:11" ht="15" customHeight="1" x14ac:dyDescent="0.3">
      <c r="A98" s="229"/>
      <c r="B98" s="139"/>
      <c r="C98" s="230"/>
      <c r="D98" s="139"/>
      <c r="E98" s="139"/>
      <c r="F98" s="139"/>
      <c r="G98" s="139"/>
      <c r="H98" s="139"/>
      <c r="I98" s="53">
        <v>44621</v>
      </c>
      <c r="J98" s="53">
        <v>44651</v>
      </c>
      <c r="K98" s="65"/>
    </row>
    <row r="99" spans="1:11" ht="15" customHeight="1" x14ac:dyDescent="0.3">
      <c r="A99" s="229"/>
      <c r="B99" s="139"/>
      <c r="C99" s="230"/>
      <c r="D99" s="139"/>
      <c r="E99" s="139"/>
      <c r="F99" s="139"/>
      <c r="G99" s="139"/>
      <c r="H99" s="139"/>
      <c r="I99" s="53">
        <v>44652</v>
      </c>
      <c r="J99" s="53">
        <v>44681</v>
      </c>
      <c r="K99" s="65"/>
    </row>
    <row r="100" spans="1:11" ht="15" customHeight="1" x14ac:dyDescent="0.3">
      <c r="A100" s="229"/>
      <c r="B100" s="139"/>
      <c r="C100" s="230"/>
      <c r="D100" s="139"/>
      <c r="E100" s="139"/>
      <c r="F100" s="139"/>
      <c r="G100" s="139"/>
      <c r="H100" s="139"/>
      <c r="I100" s="53">
        <v>44682</v>
      </c>
      <c r="J100" s="53">
        <v>44712</v>
      </c>
      <c r="K100" s="65"/>
    </row>
    <row r="101" spans="1:11" ht="15" customHeight="1" x14ac:dyDescent="0.3">
      <c r="A101" s="229"/>
      <c r="B101" s="139"/>
      <c r="C101" s="230"/>
      <c r="D101" s="139"/>
      <c r="E101" s="139"/>
      <c r="F101" s="139"/>
      <c r="G101" s="139"/>
      <c r="H101" s="139"/>
      <c r="I101" s="53">
        <v>44713</v>
      </c>
      <c r="J101" s="53">
        <v>44742</v>
      </c>
      <c r="K101" s="65"/>
    </row>
    <row r="102" spans="1:11" ht="15" customHeight="1" x14ac:dyDescent="0.3">
      <c r="A102" s="229"/>
      <c r="B102" s="139"/>
      <c r="C102" s="230"/>
      <c r="D102" s="139"/>
      <c r="E102" s="139"/>
      <c r="F102" s="139"/>
      <c r="G102" s="139"/>
      <c r="H102" s="139"/>
      <c r="I102" s="53">
        <v>44743</v>
      </c>
      <c r="J102" s="53">
        <v>44773</v>
      </c>
      <c r="K102" s="65"/>
    </row>
    <row r="103" spans="1:11" ht="15" customHeight="1" x14ac:dyDescent="0.3">
      <c r="A103" s="229"/>
      <c r="B103" s="139"/>
      <c r="C103" s="230"/>
      <c r="D103" s="139"/>
      <c r="E103" s="139"/>
      <c r="F103" s="139"/>
      <c r="G103" s="139"/>
      <c r="H103" s="139"/>
      <c r="I103" s="53">
        <v>44774</v>
      </c>
      <c r="J103" s="53">
        <v>44804</v>
      </c>
      <c r="K103" s="65"/>
    </row>
    <row r="104" spans="1:11" ht="15" customHeight="1" x14ac:dyDescent="0.3">
      <c r="A104" s="229"/>
      <c r="B104" s="139"/>
      <c r="C104" s="230"/>
      <c r="D104" s="139"/>
      <c r="E104" s="139"/>
      <c r="F104" s="139"/>
      <c r="G104" s="139"/>
      <c r="H104" s="139"/>
      <c r="I104" s="53">
        <v>44805</v>
      </c>
      <c r="J104" s="53">
        <v>44834</v>
      </c>
      <c r="K104" s="65"/>
    </row>
    <row r="105" spans="1:11" ht="15" customHeight="1" x14ac:dyDescent="0.3">
      <c r="A105" s="229"/>
      <c r="B105" s="139"/>
      <c r="C105" s="230"/>
      <c r="D105" s="139"/>
      <c r="E105" s="139"/>
      <c r="F105" s="139"/>
      <c r="G105" s="139"/>
      <c r="H105" s="139"/>
      <c r="I105" s="53">
        <v>44835</v>
      </c>
      <c r="J105" s="53">
        <v>44865</v>
      </c>
      <c r="K105" s="65"/>
    </row>
    <row r="106" spans="1:11" ht="15" customHeight="1" x14ac:dyDescent="0.3">
      <c r="A106" s="229"/>
      <c r="B106" s="139"/>
      <c r="C106" s="230"/>
      <c r="D106" s="139"/>
      <c r="E106" s="139"/>
      <c r="F106" s="139"/>
      <c r="G106" s="139"/>
      <c r="H106" s="139"/>
      <c r="I106" s="53">
        <v>44866</v>
      </c>
      <c r="J106" s="53">
        <v>44895</v>
      </c>
      <c r="K106" s="65"/>
    </row>
    <row r="107" spans="1:11" ht="15" customHeight="1" x14ac:dyDescent="0.3">
      <c r="A107" s="229"/>
      <c r="B107" s="139"/>
      <c r="C107" s="230"/>
      <c r="D107" s="139"/>
      <c r="E107" s="139"/>
      <c r="F107" s="139"/>
      <c r="G107" s="139"/>
      <c r="H107" s="139"/>
      <c r="I107" s="53">
        <v>44896</v>
      </c>
      <c r="J107" s="53">
        <v>44926</v>
      </c>
      <c r="K107" s="65"/>
    </row>
    <row r="108" spans="1:11" ht="15" customHeight="1" x14ac:dyDescent="0.3">
      <c r="A108" s="229"/>
      <c r="B108" s="139" t="s">
        <v>58</v>
      </c>
      <c r="C108" s="230" t="s">
        <v>398</v>
      </c>
      <c r="D108" s="139" t="s">
        <v>399</v>
      </c>
      <c r="E108" s="139" t="s">
        <v>400</v>
      </c>
      <c r="F108" s="139" t="s">
        <v>338</v>
      </c>
      <c r="G108" s="139" t="s">
        <v>243</v>
      </c>
      <c r="H108" s="139" t="s">
        <v>243</v>
      </c>
      <c r="I108" s="24">
        <v>44562</v>
      </c>
      <c r="J108" s="53">
        <v>44592</v>
      </c>
    </row>
    <row r="109" spans="1:11" ht="15" customHeight="1" x14ac:dyDescent="0.3">
      <c r="A109" s="229"/>
      <c r="B109" s="139"/>
      <c r="C109" s="230"/>
      <c r="D109" s="139"/>
      <c r="E109" s="139"/>
      <c r="F109" s="139"/>
      <c r="G109" s="139"/>
      <c r="H109" s="139"/>
      <c r="I109" s="24">
        <v>44593</v>
      </c>
      <c r="J109" s="53">
        <v>44620</v>
      </c>
    </row>
    <row r="110" spans="1:11" ht="15" customHeight="1" x14ac:dyDescent="0.3">
      <c r="A110" s="229"/>
      <c r="B110" s="139"/>
      <c r="C110" s="230"/>
      <c r="D110" s="139"/>
      <c r="E110" s="139"/>
      <c r="F110" s="139"/>
      <c r="G110" s="139"/>
      <c r="H110" s="139"/>
      <c r="I110" s="24">
        <v>44621</v>
      </c>
      <c r="J110" s="53">
        <v>44651</v>
      </c>
    </row>
    <row r="111" spans="1:11" ht="15" customHeight="1" x14ac:dyDescent="0.3">
      <c r="A111" s="229"/>
      <c r="B111" s="139"/>
      <c r="C111" s="230"/>
      <c r="D111" s="139"/>
      <c r="E111" s="139"/>
      <c r="F111" s="139"/>
      <c r="G111" s="139"/>
      <c r="H111" s="139"/>
      <c r="I111" s="24">
        <v>44652</v>
      </c>
      <c r="J111" s="53">
        <v>44681</v>
      </c>
    </row>
    <row r="112" spans="1:11" ht="15" customHeight="1" x14ac:dyDescent="0.3">
      <c r="A112" s="229"/>
      <c r="B112" s="139"/>
      <c r="C112" s="230"/>
      <c r="D112" s="139"/>
      <c r="E112" s="139"/>
      <c r="F112" s="139"/>
      <c r="G112" s="139"/>
      <c r="H112" s="139"/>
      <c r="I112" s="24">
        <v>44682</v>
      </c>
      <c r="J112" s="53">
        <v>44712</v>
      </c>
    </row>
    <row r="113" spans="1:10" ht="15" customHeight="1" x14ac:dyDescent="0.3">
      <c r="A113" s="229"/>
      <c r="B113" s="139"/>
      <c r="C113" s="230"/>
      <c r="D113" s="139"/>
      <c r="E113" s="139"/>
      <c r="F113" s="139"/>
      <c r="G113" s="139"/>
      <c r="H113" s="139"/>
      <c r="I113" s="24">
        <v>44713</v>
      </c>
      <c r="J113" s="53">
        <v>44742</v>
      </c>
    </row>
    <row r="114" spans="1:10" ht="15" customHeight="1" x14ac:dyDescent="0.3">
      <c r="A114" s="229"/>
      <c r="B114" s="139"/>
      <c r="C114" s="230"/>
      <c r="D114" s="139"/>
      <c r="E114" s="139"/>
      <c r="F114" s="139"/>
      <c r="G114" s="139"/>
      <c r="H114" s="139"/>
      <c r="I114" s="24">
        <v>44743</v>
      </c>
      <c r="J114" s="53">
        <v>44773</v>
      </c>
    </row>
    <row r="115" spans="1:10" ht="15" customHeight="1" x14ac:dyDescent="0.3">
      <c r="A115" s="229"/>
      <c r="B115" s="139"/>
      <c r="C115" s="230"/>
      <c r="D115" s="139"/>
      <c r="E115" s="139"/>
      <c r="F115" s="139"/>
      <c r="G115" s="139"/>
      <c r="H115" s="139"/>
      <c r="I115" s="24">
        <v>44774</v>
      </c>
      <c r="J115" s="53">
        <v>44804</v>
      </c>
    </row>
    <row r="116" spans="1:10" ht="15" customHeight="1" x14ac:dyDescent="0.3">
      <c r="A116" s="229"/>
      <c r="B116" s="139"/>
      <c r="C116" s="230"/>
      <c r="D116" s="139"/>
      <c r="E116" s="139"/>
      <c r="F116" s="139"/>
      <c r="G116" s="139"/>
      <c r="H116" s="139"/>
      <c r="I116" s="24">
        <v>44805</v>
      </c>
      <c r="J116" s="53">
        <v>44834</v>
      </c>
    </row>
    <row r="117" spans="1:10" ht="15" customHeight="1" x14ac:dyDescent="0.3">
      <c r="A117" s="229"/>
      <c r="B117" s="139"/>
      <c r="C117" s="230"/>
      <c r="D117" s="139"/>
      <c r="E117" s="139"/>
      <c r="F117" s="139"/>
      <c r="G117" s="139"/>
      <c r="H117" s="139"/>
      <c r="I117" s="24">
        <v>44835</v>
      </c>
      <c r="J117" s="53">
        <v>44865</v>
      </c>
    </row>
    <row r="118" spans="1:10" ht="15" customHeight="1" x14ac:dyDescent="0.3">
      <c r="A118" s="229"/>
      <c r="B118" s="139"/>
      <c r="C118" s="230"/>
      <c r="D118" s="139"/>
      <c r="E118" s="139"/>
      <c r="F118" s="139"/>
      <c r="G118" s="139"/>
      <c r="H118" s="139"/>
      <c r="I118" s="24">
        <v>44866</v>
      </c>
      <c r="J118" s="53">
        <v>44895</v>
      </c>
    </row>
    <row r="119" spans="1:10" ht="15" customHeight="1" x14ac:dyDescent="0.3">
      <c r="A119" s="229"/>
      <c r="B119" s="139"/>
      <c r="C119" s="230"/>
      <c r="D119" s="139"/>
      <c r="E119" s="139"/>
      <c r="F119" s="139"/>
      <c r="G119" s="139"/>
      <c r="H119" s="139"/>
      <c r="I119" s="24">
        <v>44896</v>
      </c>
      <c r="J119" s="53">
        <v>44926</v>
      </c>
    </row>
    <row r="120" spans="1:10" ht="99" x14ac:dyDescent="0.3">
      <c r="A120" s="229"/>
      <c r="B120" s="20" t="s">
        <v>59</v>
      </c>
      <c r="C120" s="38" t="s">
        <v>553</v>
      </c>
      <c r="D120" s="60" t="s">
        <v>221</v>
      </c>
      <c r="E120" s="62" t="s">
        <v>222</v>
      </c>
      <c r="F120" s="62" t="s">
        <v>223</v>
      </c>
      <c r="G120" s="62" t="s">
        <v>0</v>
      </c>
      <c r="H120" s="62" t="s">
        <v>0</v>
      </c>
      <c r="I120" s="63">
        <v>44621</v>
      </c>
      <c r="J120" s="63">
        <v>44742</v>
      </c>
    </row>
    <row r="121" spans="1:10" ht="15" customHeight="1" x14ac:dyDescent="0.3">
      <c r="A121" s="229"/>
      <c r="B121" s="139" t="s">
        <v>287</v>
      </c>
      <c r="C121" s="230" t="s">
        <v>340</v>
      </c>
      <c r="D121" s="139" t="s">
        <v>341</v>
      </c>
      <c r="E121" s="139" t="s">
        <v>342</v>
      </c>
      <c r="F121" s="139" t="s">
        <v>343</v>
      </c>
      <c r="G121" s="139" t="s">
        <v>243</v>
      </c>
      <c r="H121" s="139" t="s">
        <v>339</v>
      </c>
      <c r="I121" s="53">
        <v>44562</v>
      </c>
      <c r="J121" s="53">
        <v>44592</v>
      </c>
    </row>
    <row r="122" spans="1:10" ht="15" customHeight="1" x14ac:dyDescent="0.3">
      <c r="A122" s="229"/>
      <c r="B122" s="139"/>
      <c r="C122" s="230"/>
      <c r="D122" s="139"/>
      <c r="E122" s="139"/>
      <c r="F122" s="139"/>
      <c r="G122" s="139"/>
      <c r="H122" s="139"/>
      <c r="I122" s="53">
        <v>44593</v>
      </c>
      <c r="J122" s="53">
        <v>44620</v>
      </c>
    </row>
    <row r="123" spans="1:10" ht="15" customHeight="1" x14ac:dyDescent="0.3">
      <c r="A123" s="229"/>
      <c r="B123" s="139"/>
      <c r="C123" s="230"/>
      <c r="D123" s="139"/>
      <c r="E123" s="139"/>
      <c r="F123" s="139"/>
      <c r="G123" s="139"/>
      <c r="H123" s="139"/>
      <c r="I123" s="53">
        <v>44621</v>
      </c>
      <c r="J123" s="53">
        <v>44651</v>
      </c>
    </row>
    <row r="124" spans="1:10" ht="15" customHeight="1" x14ac:dyDescent="0.3">
      <c r="A124" s="229"/>
      <c r="B124" s="139"/>
      <c r="C124" s="230"/>
      <c r="D124" s="139"/>
      <c r="E124" s="139"/>
      <c r="F124" s="139"/>
      <c r="G124" s="139"/>
      <c r="H124" s="139"/>
      <c r="I124" s="53">
        <v>44652</v>
      </c>
      <c r="J124" s="53">
        <v>44681</v>
      </c>
    </row>
    <row r="125" spans="1:10" ht="15" customHeight="1" x14ac:dyDescent="0.3">
      <c r="A125" s="229"/>
      <c r="B125" s="139"/>
      <c r="C125" s="230"/>
      <c r="D125" s="139"/>
      <c r="E125" s="139"/>
      <c r="F125" s="139"/>
      <c r="G125" s="139"/>
      <c r="H125" s="139"/>
      <c r="I125" s="53">
        <v>44682</v>
      </c>
      <c r="J125" s="53">
        <v>44712</v>
      </c>
    </row>
    <row r="126" spans="1:10" ht="15" customHeight="1" x14ac:dyDescent="0.3">
      <c r="A126" s="229"/>
      <c r="B126" s="139"/>
      <c r="C126" s="230"/>
      <c r="D126" s="139"/>
      <c r="E126" s="139"/>
      <c r="F126" s="139"/>
      <c r="G126" s="139"/>
      <c r="H126" s="139"/>
      <c r="I126" s="53">
        <v>44713</v>
      </c>
      <c r="J126" s="53">
        <v>44742</v>
      </c>
    </row>
    <row r="127" spans="1:10" ht="15" customHeight="1" x14ac:dyDescent="0.3">
      <c r="A127" s="229"/>
      <c r="B127" s="139"/>
      <c r="C127" s="230"/>
      <c r="D127" s="139"/>
      <c r="E127" s="139"/>
      <c r="F127" s="139"/>
      <c r="G127" s="139"/>
      <c r="H127" s="139"/>
      <c r="I127" s="53">
        <v>44743</v>
      </c>
      <c r="J127" s="53">
        <v>44773</v>
      </c>
    </row>
    <row r="128" spans="1:10" ht="15" customHeight="1" x14ac:dyDescent="0.3">
      <c r="A128" s="229"/>
      <c r="B128" s="139"/>
      <c r="C128" s="230"/>
      <c r="D128" s="139"/>
      <c r="E128" s="139"/>
      <c r="F128" s="139"/>
      <c r="G128" s="139"/>
      <c r="H128" s="139"/>
      <c r="I128" s="53">
        <v>44774</v>
      </c>
      <c r="J128" s="53">
        <v>44804</v>
      </c>
    </row>
    <row r="129" spans="1:10" ht="15" customHeight="1" x14ac:dyDescent="0.3">
      <c r="A129" s="229"/>
      <c r="B129" s="139"/>
      <c r="C129" s="230"/>
      <c r="D129" s="139"/>
      <c r="E129" s="139"/>
      <c r="F129" s="139"/>
      <c r="G129" s="139"/>
      <c r="H129" s="139"/>
      <c r="I129" s="53">
        <v>44805</v>
      </c>
      <c r="J129" s="53">
        <v>44834</v>
      </c>
    </row>
    <row r="130" spans="1:10" ht="15" customHeight="1" x14ac:dyDescent="0.3">
      <c r="A130" s="229"/>
      <c r="B130" s="139"/>
      <c r="C130" s="230"/>
      <c r="D130" s="139"/>
      <c r="E130" s="139"/>
      <c r="F130" s="139"/>
      <c r="G130" s="139"/>
      <c r="H130" s="139"/>
      <c r="I130" s="53">
        <v>44835</v>
      </c>
      <c r="J130" s="53">
        <v>44865</v>
      </c>
    </row>
    <row r="131" spans="1:10" ht="15" customHeight="1" x14ac:dyDescent="0.3">
      <c r="A131" s="229"/>
      <c r="B131" s="139"/>
      <c r="C131" s="230"/>
      <c r="D131" s="139"/>
      <c r="E131" s="139"/>
      <c r="F131" s="139"/>
      <c r="G131" s="139"/>
      <c r="H131" s="139"/>
      <c r="I131" s="53">
        <v>44866</v>
      </c>
      <c r="J131" s="53">
        <v>44895</v>
      </c>
    </row>
    <row r="132" spans="1:10" ht="15" customHeight="1" x14ac:dyDescent="0.3">
      <c r="A132" s="229"/>
      <c r="B132" s="139"/>
      <c r="C132" s="230"/>
      <c r="D132" s="139"/>
      <c r="E132" s="139"/>
      <c r="F132" s="139"/>
      <c r="G132" s="139"/>
      <c r="H132" s="139"/>
      <c r="I132" s="53">
        <v>44896</v>
      </c>
      <c r="J132" s="53">
        <v>44926</v>
      </c>
    </row>
    <row r="133" spans="1:10" ht="47.25" customHeight="1" x14ac:dyDescent="0.3">
      <c r="A133" s="229"/>
      <c r="B133" s="60" t="s">
        <v>344</v>
      </c>
      <c r="C133" s="38" t="s">
        <v>150</v>
      </c>
      <c r="D133" s="60" t="s">
        <v>151</v>
      </c>
      <c r="E133" s="62" t="s">
        <v>152</v>
      </c>
      <c r="F133" s="62" t="s">
        <v>153</v>
      </c>
      <c r="G133" s="62" t="s">
        <v>0</v>
      </c>
      <c r="H133" s="62" t="s">
        <v>0</v>
      </c>
      <c r="I133" s="63">
        <v>44713</v>
      </c>
      <c r="J133" s="63">
        <v>44804</v>
      </c>
    </row>
    <row r="134" spans="1:10" ht="23.25" customHeight="1" x14ac:dyDescent="0.3">
      <c r="A134" s="229"/>
      <c r="B134" s="132" t="s">
        <v>424</v>
      </c>
      <c r="C134" s="226" t="s">
        <v>380</v>
      </c>
      <c r="D134" s="132" t="s">
        <v>381</v>
      </c>
      <c r="E134" s="132" t="s">
        <v>377</v>
      </c>
      <c r="F134" s="132" t="s">
        <v>379</v>
      </c>
      <c r="G134" s="132" t="s">
        <v>378</v>
      </c>
      <c r="H134" s="132" t="s">
        <v>378</v>
      </c>
      <c r="I134" s="53">
        <v>44593</v>
      </c>
      <c r="J134" s="53">
        <v>44650</v>
      </c>
    </row>
    <row r="135" spans="1:10" ht="23.25" customHeight="1" x14ac:dyDescent="0.3">
      <c r="A135" s="229"/>
      <c r="B135" s="133"/>
      <c r="C135" s="227"/>
      <c r="D135" s="133"/>
      <c r="E135" s="133"/>
      <c r="F135" s="133"/>
      <c r="G135" s="133"/>
      <c r="H135" s="133"/>
      <c r="I135" s="53">
        <v>44652</v>
      </c>
      <c r="J135" s="53">
        <v>44712</v>
      </c>
    </row>
    <row r="136" spans="1:10" ht="23.25" customHeight="1" x14ac:dyDescent="0.3">
      <c r="A136" s="229"/>
      <c r="B136" s="133"/>
      <c r="C136" s="227"/>
      <c r="D136" s="133"/>
      <c r="E136" s="133"/>
      <c r="F136" s="133"/>
      <c r="G136" s="133"/>
      <c r="H136" s="133"/>
      <c r="I136" s="53">
        <v>44713</v>
      </c>
      <c r="J136" s="53">
        <v>44773</v>
      </c>
    </row>
    <row r="137" spans="1:10" ht="23.25" customHeight="1" x14ac:dyDescent="0.3">
      <c r="A137" s="229"/>
      <c r="B137" s="133"/>
      <c r="C137" s="227"/>
      <c r="D137" s="133"/>
      <c r="E137" s="133"/>
      <c r="F137" s="133"/>
      <c r="G137" s="133"/>
      <c r="H137" s="133"/>
      <c r="I137" s="53">
        <v>44774</v>
      </c>
      <c r="J137" s="53">
        <v>44834</v>
      </c>
    </row>
    <row r="138" spans="1:10" ht="23.25" customHeight="1" x14ac:dyDescent="0.3">
      <c r="A138" s="229"/>
      <c r="B138" s="133"/>
      <c r="C138" s="227"/>
      <c r="D138" s="133"/>
      <c r="E138" s="133"/>
      <c r="F138" s="133"/>
      <c r="G138" s="133"/>
      <c r="H138" s="133"/>
      <c r="I138" s="53">
        <v>44835</v>
      </c>
      <c r="J138" s="53">
        <v>44895</v>
      </c>
    </row>
    <row r="139" spans="1:10" ht="23.25" customHeight="1" x14ac:dyDescent="0.3">
      <c r="A139" s="217"/>
      <c r="B139" s="134"/>
      <c r="C139" s="228"/>
      <c r="D139" s="134"/>
      <c r="E139" s="134"/>
      <c r="F139" s="134"/>
      <c r="G139" s="134"/>
      <c r="H139" s="134"/>
      <c r="I139" s="53">
        <v>44896</v>
      </c>
      <c r="J139" s="53">
        <v>44915</v>
      </c>
    </row>
    <row r="140" spans="1:10" ht="117" customHeight="1" x14ac:dyDescent="0.3">
      <c r="A140" s="232" t="s">
        <v>75</v>
      </c>
      <c r="B140" s="20" t="s">
        <v>12</v>
      </c>
      <c r="C140" s="42" t="s">
        <v>143</v>
      </c>
      <c r="D140" s="20" t="s">
        <v>142</v>
      </c>
      <c r="E140" s="64" t="s">
        <v>144</v>
      </c>
      <c r="F140" s="64" t="s">
        <v>145</v>
      </c>
      <c r="G140" s="64" t="s">
        <v>146</v>
      </c>
      <c r="H140" s="64" t="s">
        <v>79</v>
      </c>
      <c r="I140" s="63">
        <v>44593</v>
      </c>
      <c r="J140" s="63">
        <v>44895</v>
      </c>
    </row>
    <row r="141" spans="1:10" ht="117" customHeight="1" x14ac:dyDescent="0.3">
      <c r="A141" s="232"/>
      <c r="B141" s="20" t="s">
        <v>40</v>
      </c>
      <c r="C141" s="42" t="s">
        <v>372</v>
      </c>
      <c r="D141" s="23" t="s">
        <v>136</v>
      </c>
      <c r="E141" s="64" t="s">
        <v>137</v>
      </c>
      <c r="F141" s="69" t="s">
        <v>138</v>
      </c>
      <c r="G141" s="64" t="s">
        <v>89</v>
      </c>
      <c r="H141" s="64" t="s">
        <v>79</v>
      </c>
      <c r="I141" s="53">
        <v>44562</v>
      </c>
      <c r="J141" s="53">
        <v>44651</v>
      </c>
    </row>
    <row r="142" spans="1:10" ht="30.75" customHeight="1" x14ac:dyDescent="0.3">
      <c r="A142" s="232"/>
      <c r="B142" s="132" t="s">
        <v>76</v>
      </c>
      <c r="C142" s="226" t="s">
        <v>373</v>
      </c>
      <c r="D142" s="132" t="s">
        <v>139</v>
      </c>
      <c r="E142" s="251" t="s">
        <v>140</v>
      </c>
      <c r="F142" s="251" t="s">
        <v>141</v>
      </c>
      <c r="G142" s="251" t="s">
        <v>63</v>
      </c>
      <c r="H142" s="251" t="s">
        <v>0</v>
      </c>
      <c r="I142" s="53">
        <v>44652</v>
      </c>
      <c r="J142" s="53">
        <v>44681</v>
      </c>
    </row>
    <row r="143" spans="1:10" ht="30.75" customHeight="1" x14ac:dyDescent="0.3">
      <c r="A143" s="232"/>
      <c r="B143" s="133"/>
      <c r="C143" s="227"/>
      <c r="D143" s="133"/>
      <c r="E143" s="252"/>
      <c r="F143" s="252"/>
      <c r="G143" s="252"/>
      <c r="H143" s="252"/>
      <c r="I143" s="53">
        <v>44743</v>
      </c>
      <c r="J143" s="53">
        <v>44772</v>
      </c>
    </row>
    <row r="144" spans="1:10" ht="30.75" customHeight="1" x14ac:dyDescent="0.3">
      <c r="A144" s="232"/>
      <c r="B144" s="134"/>
      <c r="C144" s="228"/>
      <c r="D144" s="134"/>
      <c r="E144" s="253"/>
      <c r="F144" s="253"/>
      <c r="G144" s="253"/>
      <c r="H144" s="253"/>
      <c r="I144" s="53">
        <v>44835</v>
      </c>
      <c r="J144" s="53">
        <v>44864</v>
      </c>
    </row>
    <row r="145" spans="1:10" ht="33.75" customHeight="1" x14ac:dyDescent="0.3">
      <c r="A145" s="232"/>
      <c r="B145" s="244" t="s">
        <v>425</v>
      </c>
      <c r="C145" s="245" t="s">
        <v>90</v>
      </c>
      <c r="D145" s="246" t="s">
        <v>91</v>
      </c>
      <c r="E145" s="246" t="s">
        <v>147</v>
      </c>
      <c r="F145" s="242" t="s">
        <v>148</v>
      </c>
      <c r="G145" s="246" t="s">
        <v>149</v>
      </c>
      <c r="H145" s="246" t="s">
        <v>149</v>
      </c>
      <c r="I145" s="70">
        <v>44652</v>
      </c>
      <c r="J145" s="70">
        <v>44681</v>
      </c>
    </row>
    <row r="146" spans="1:10" ht="33.75" customHeight="1" x14ac:dyDescent="0.3">
      <c r="A146" s="232"/>
      <c r="B146" s="244"/>
      <c r="C146" s="245"/>
      <c r="D146" s="246"/>
      <c r="E146" s="246"/>
      <c r="F146" s="246"/>
      <c r="G146" s="246"/>
      <c r="H146" s="246"/>
      <c r="I146" s="63">
        <v>44743</v>
      </c>
      <c r="J146" s="63">
        <v>44772</v>
      </c>
    </row>
    <row r="147" spans="1:10" ht="33.75" customHeight="1" x14ac:dyDescent="0.3">
      <c r="A147" s="232"/>
      <c r="B147" s="241"/>
      <c r="C147" s="239"/>
      <c r="D147" s="243"/>
      <c r="E147" s="243"/>
      <c r="F147" s="243"/>
      <c r="G147" s="243"/>
      <c r="H147" s="243"/>
      <c r="I147" s="63">
        <v>44835</v>
      </c>
      <c r="J147" s="63">
        <v>44864</v>
      </c>
    </row>
    <row r="148" spans="1:10" s="71" customFormat="1" ht="63.75" customHeight="1" x14ac:dyDescent="0.3">
      <c r="A148" s="232"/>
      <c r="B148" s="20" t="s">
        <v>426</v>
      </c>
      <c r="C148" s="42" t="s">
        <v>405</v>
      </c>
      <c r="D148" s="23" t="s">
        <v>427</v>
      </c>
      <c r="E148" s="64" t="s">
        <v>406</v>
      </c>
      <c r="F148" s="69" t="s">
        <v>428</v>
      </c>
      <c r="G148" s="64" t="s">
        <v>149</v>
      </c>
      <c r="H148" s="64" t="s">
        <v>79</v>
      </c>
      <c r="I148" s="53">
        <v>44652</v>
      </c>
      <c r="J148" s="53">
        <v>44773</v>
      </c>
    </row>
    <row r="149" spans="1:10" s="71" customFormat="1" ht="91.5" customHeight="1" x14ac:dyDescent="0.3">
      <c r="A149" s="254" t="s">
        <v>77</v>
      </c>
      <c r="B149" s="60" t="s">
        <v>13</v>
      </c>
      <c r="C149" s="42" t="s">
        <v>351</v>
      </c>
      <c r="D149" s="20" t="s">
        <v>441</v>
      </c>
      <c r="E149" s="64" t="s">
        <v>440</v>
      </c>
      <c r="F149" s="64" t="s">
        <v>353</v>
      </c>
      <c r="G149" s="64" t="s">
        <v>350</v>
      </c>
      <c r="H149" s="64" t="s">
        <v>354</v>
      </c>
      <c r="I149" s="53">
        <v>44593</v>
      </c>
      <c r="J149" s="53">
        <v>44711</v>
      </c>
    </row>
    <row r="150" spans="1:10" s="71" customFormat="1" ht="128.25" customHeight="1" x14ac:dyDescent="0.3">
      <c r="A150" s="255"/>
      <c r="B150" s="20" t="s">
        <v>42</v>
      </c>
      <c r="C150" s="42" t="s">
        <v>401</v>
      </c>
      <c r="D150" s="20" t="s">
        <v>346</v>
      </c>
      <c r="E150" s="64" t="s">
        <v>345</v>
      </c>
      <c r="F150" s="64" t="s">
        <v>352</v>
      </c>
      <c r="G150" s="64" t="s">
        <v>402</v>
      </c>
      <c r="H150" s="64" t="s">
        <v>403</v>
      </c>
      <c r="I150" s="53">
        <v>44713</v>
      </c>
      <c r="J150" s="53">
        <v>44773</v>
      </c>
    </row>
    <row r="151" spans="1:10" s="71" customFormat="1" ht="78.75" customHeight="1" x14ac:dyDescent="0.3">
      <c r="A151" s="255"/>
      <c r="B151" s="20" t="s">
        <v>43</v>
      </c>
      <c r="C151" s="42" t="s">
        <v>356</v>
      </c>
      <c r="D151" s="42" t="s">
        <v>357</v>
      </c>
      <c r="E151" s="64" t="s">
        <v>86</v>
      </c>
      <c r="F151" s="64" t="s">
        <v>355</v>
      </c>
      <c r="G151" s="64" t="s">
        <v>63</v>
      </c>
      <c r="H151" s="64" t="s">
        <v>63</v>
      </c>
      <c r="I151" s="24">
        <v>44774</v>
      </c>
      <c r="J151" s="24">
        <v>44910</v>
      </c>
    </row>
    <row r="152" spans="1:10" s="71" customFormat="1" ht="75" customHeight="1" x14ac:dyDescent="0.3">
      <c r="A152" s="255"/>
      <c r="B152" s="23" t="s">
        <v>551</v>
      </c>
      <c r="C152" s="72" t="s">
        <v>358</v>
      </c>
      <c r="D152" s="23" t="s">
        <v>404</v>
      </c>
      <c r="E152" s="69" t="s">
        <v>359</v>
      </c>
      <c r="F152" s="69" t="s">
        <v>422</v>
      </c>
      <c r="G152" s="69" t="s">
        <v>360</v>
      </c>
      <c r="H152" s="69" t="s">
        <v>361</v>
      </c>
      <c r="I152" s="53">
        <v>44593</v>
      </c>
      <c r="J152" s="53">
        <v>44742</v>
      </c>
    </row>
    <row r="153" spans="1:10" ht="58.5" customHeight="1" x14ac:dyDescent="0.3">
      <c r="A153" s="232" t="s">
        <v>78</v>
      </c>
      <c r="B153" s="249" t="s">
        <v>14</v>
      </c>
      <c r="C153" s="250" t="s">
        <v>160</v>
      </c>
      <c r="D153" s="249" t="s">
        <v>159</v>
      </c>
      <c r="E153" s="248" t="s">
        <v>161</v>
      </c>
      <c r="F153" s="248" t="s">
        <v>259</v>
      </c>
      <c r="G153" s="247" t="s">
        <v>0</v>
      </c>
      <c r="H153" s="247" t="s">
        <v>0</v>
      </c>
      <c r="I153" s="63">
        <v>44682</v>
      </c>
      <c r="J153" s="63">
        <v>44712</v>
      </c>
    </row>
    <row r="154" spans="1:10" ht="58.5" customHeight="1" x14ac:dyDescent="0.3">
      <c r="A154" s="232"/>
      <c r="B154" s="249"/>
      <c r="C154" s="250"/>
      <c r="D154" s="249"/>
      <c r="E154" s="248"/>
      <c r="F154" s="248"/>
      <c r="G154" s="248"/>
      <c r="H154" s="248"/>
      <c r="I154" s="63">
        <v>44866</v>
      </c>
      <c r="J154" s="63">
        <v>44895</v>
      </c>
    </row>
  </sheetData>
  <mergeCells count="154">
    <mergeCell ref="B84:B95"/>
    <mergeCell ref="C84:C95"/>
    <mergeCell ref="D84:D95"/>
    <mergeCell ref="C80:C83"/>
    <mergeCell ref="H80:H83"/>
    <mergeCell ref="G80:G83"/>
    <mergeCell ref="F80:F83"/>
    <mergeCell ref="E80:E83"/>
    <mergeCell ref="D80:D83"/>
    <mergeCell ref="A1:J4"/>
    <mergeCell ref="H52:H55"/>
    <mergeCell ref="G52:G55"/>
    <mergeCell ref="F52:F55"/>
    <mergeCell ref="E52:E55"/>
    <mergeCell ref="D52:D55"/>
    <mergeCell ref="C52:C55"/>
    <mergeCell ref="B52:B55"/>
    <mergeCell ref="B80:B83"/>
    <mergeCell ref="H21:H22"/>
    <mergeCell ref="B21:B22"/>
    <mergeCell ref="D68:D77"/>
    <mergeCell ref="B39:B50"/>
    <mergeCell ref="B7:C7"/>
    <mergeCell ref="H25:H26"/>
    <mergeCell ref="G58:G67"/>
    <mergeCell ref="F58:F67"/>
    <mergeCell ref="E58:E67"/>
    <mergeCell ref="D58:D67"/>
    <mergeCell ref="H134:H139"/>
    <mergeCell ref="G108:G119"/>
    <mergeCell ref="H108:H119"/>
    <mergeCell ref="E96:E107"/>
    <mergeCell ref="F96:F107"/>
    <mergeCell ref="G96:G107"/>
    <mergeCell ref="F121:F132"/>
    <mergeCell ref="G121:G132"/>
    <mergeCell ref="F84:F95"/>
    <mergeCell ref="G84:G95"/>
    <mergeCell ref="H84:H95"/>
    <mergeCell ref="E108:E119"/>
    <mergeCell ref="F108:F119"/>
    <mergeCell ref="H96:H107"/>
    <mergeCell ref="A149:A152"/>
    <mergeCell ref="C142:C144"/>
    <mergeCell ref="D142:D144"/>
    <mergeCell ref="E142:E144"/>
    <mergeCell ref="F142:F144"/>
    <mergeCell ref="C134:C139"/>
    <mergeCell ref="B134:B139"/>
    <mergeCell ref="D134:D139"/>
    <mergeCell ref="A96:A139"/>
    <mergeCell ref="E134:E139"/>
    <mergeCell ref="F134:F139"/>
    <mergeCell ref="B108:B119"/>
    <mergeCell ref="C108:C119"/>
    <mergeCell ref="D108:D119"/>
    <mergeCell ref="B96:B107"/>
    <mergeCell ref="C96:C107"/>
    <mergeCell ref="D96:D107"/>
    <mergeCell ref="H153:H154"/>
    <mergeCell ref="G9:G11"/>
    <mergeCell ref="H9:H11"/>
    <mergeCell ref="B153:B154"/>
    <mergeCell ref="C153:C154"/>
    <mergeCell ref="D153:D154"/>
    <mergeCell ref="E153:E154"/>
    <mergeCell ref="F153:F154"/>
    <mergeCell ref="G153:G154"/>
    <mergeCell ref="G145:G147"/>
    <mergeCell ref="H145:H147"/>
    <mergeCell ref="D145:D147"/>
    <mergeCell ref="F145:F147"/>
    <mergeCell ref="E68:E77"/>
    <mergeCell ref="F68:F77"/>
    <mergeCell ref="C68:C77"/>
    <mergeCell ref="B68:B77"/>
    <mergeCell ref="G68:G77"/>
    <mergeCell ref="H68:H77"/>
    <mergeCell ref="G142:G144"/>
    <mergeCell ref="H142:H144"/>
    <mergeCell ref="G21:G22"/>
    <mergeCell ref="H121:H132"/>
    <mergeCell ref="G134:G139"/>
    <mergeCell ref="A153:A154"/>
    <mergeCell ref="B145:B147"/>
    <mergeCell ref="C145:C147"/>
    <mergeCell ref="E145:E147"/>
    <mergeCell ref="B142:B144"/>
    <mergeCell ref="C39:C50"/>
    <mergeCell ref="A140:A148"/>
    <mergeCell ref="B121:B132"/>
    <mergeCell ref="C121:C132"/>
    <mergeCell ref="D121:D132"/>
    <mergeCell ref="E121:E132"/>
    <mergeCell ref="E84:E95"/>
    <mergeCell ref="A8:A95"/>
    <mergeCell ref="B27:B38"/>
    <mergeCell ref="C27:C38"/>
    <mergeCell ref="D27:D38"/>
    <mergeCell ref="E27:E38"/>
    <mergeCell ref="B17:B18"/>
    <mergeCell ref="C17:C18"/>
    <mergeCell ref="D17:D18"/>
    <mergeCell ref="E17:E18"/>
    <mergeCell ref="B25:B26"/>
    <mergeCell ref="B19:B20"/>
    <mergeCell ref="B15:B16"/>
    <mergeCell ref="F27:F38"/>
    <mergeCell ref="G27:G38"/>
    <mergeCell ref="H27:H38"/>
    <mergeCell ref="F17:F18"/>
    <mergeCell ref="H19:H20"/>
    <mergeCell ref="F19:F20"/>
    <mergeCell ref="D25:D26"/>
    <mergeCell ref="E25:E26"/>
    <mergeCell ref="F25:F26"/>
    <mergeCell ref="E19:E20"/>
    <mergeCell ref="B12:B14"/>
    <mergeCell ref="C12:C14"/>
    <mergeCell ref="E12:E14"/>
    <mergeCell ref="G12:G14"/>
    <mergeCell ref="H12:H14"/>
    <mergeCell ref="B9:B11"/>
    <mergeCell ref="H58:H67"/>
    <mergeCell ref="G39:G50"/>
    <mergeCell ref="H39:H50"/>
    <mergeCell ref="D39:D50"/>
    <mergeCell ref="E39:E50"/>
    <mergeCell ref="F39:F50"/>
    <mergeCell ref="E9:E11"/>
    <mergeCell ref="D19:D20"/>
    <mergeCell ref="D21:D22"/>
    <mergeCell ref="C9:C11"/>
    <mergeCell ref="D9:D11"/>
    <mergeCell ref="D12:D14"/>
    <mergeCell ref="F12:F14"/>
    <mergeCell ref="C21:C22"/>
    <mergeCell ref="E21:E22"/>
    <mergeCell ref="F9:F11"/>
    <mergeCell ref="C58:C67"/>
    <mergeCell ref="B58:B67"/>
    <mergeCell ref="C15:C16"/>
    <mergeCell ref="D15:D16"/>
    <mergeCell ref="F21:F22"/>
    <mergeCell ref="C25:C26"/>
    <mergeCell ref="H15:H16"/>
    <mergeCell ref="G15:G16"/>
    <mergeCell ref="F15:F16"/>
    <mergeCell ref="E15:E16"/>
    <mergeCell ref="G25:G26"/>
    <mergeCell ref="G19:G20"/>
    <mergeCell ref="G17:G18"/>
    <mergeCell ref="H17:H18"/>
    <mergeCell ref="C19:C20"/>
  </mergeCells>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5A10-23D4-4339-9878-9C577A1582EA}">
  <dimension ref="A1:J13"/>
  <sheetViews>
    <sheetView zoomScale="70" zoomScaleNormal="70" workbookViewId="0">
      <selection activeCell="G7" sqref="G7:G8"/>
    </sheetView>
  </sheetViews>
  <sheetFormatPr baseColWidth="10" defaultColWidth="9.140625" defaultRowHeight="16.5" x14ac:dyDescent="0.3"/>
  <cols>
    <col min="1" max="1" width="25.28515625" style="17" customWidth="1"/>
    <col min="2" max="2" width="10.28515625" style="17" customWidth="1"/>
    <col min="3" max="3" width="62.7109375" style="17" customWidth="1"/>
    <col min="4" max="4" width="50.140625" style="17" customWidth="1"/>
    <col min="5" max="5" width="47.42578125" style="17" customWidth="1"/>
    <col min="6" max="6" width="38.28515625" style="17" customWidth="1"/>
    <col min="7" max="7" width="27.42578125" style="17" customWidth="1"/>
    <col min="8" max="8" width="26.28515625" style="17" customWidth="1"/>
    <col min="9" max="10" width="19.140625" style="17" customWidth="1"/>
    <col min="11" max="16384" width="9.140625" style="17"/>
  </cols>
  <sheetData>
    <row r="1" spans="1:10" x14ac:dyDescent="0.3">
      <c r="A1" s="218" t="s">
        <v>552</v>
      </c>
      <c r="B1" s="219"/>
      <c r="C1" s="219"/>
      <c r="D1" s="219"/>
      <c r="E1" s="219"/>
      <c r="F1" s="219"/>
      <c r="G1" s="219"/>
      <c r="H1" s="219"/>
      <c r="I1" s="219"/>
      <c r="J1" s="219"/>
    </row>
    <row r="2" spans="1:10" x14ac:dyDescent="0.3">
      <c r="A2" s="219"/>
      <c r="B2" s="219"/>
      <c r="C2" s="219"/>
      <c r="D2" s="219"/>
      <c r="E2" s="219"/>
      <c r="F2" s="219"/>
      <c r="G2" s="219"/>
      <c r="H2" s="219"/>
      <c r="I2" s="219"/>
      <c r="J2" s="219"/>
    </row>
    <row r="3" spans="1:10" x14ac:dyDescent="0.3">
      <c r="A3" s="219"/>
      <c r="B3" s="219"/>
      <c r="C3" s="219"/>
      <c r="D3" s="219"/>
      <c r="E3" s="219"/>
      <c r="F3" s="219"/>
      <c r="G3" s="219"/>
      <c r="H3" s="219"/>
      <c r="I3" s="219"/>
      <c r="J3" s="219"/>
    </row>
    <row r="4" spans="1:10" x14ac:dyDescent="0.3">
      <c r="A4" s="219"/>
      <c r="B4" s="219"/>
      <c r="C4" s="219"/>
      <c r="D4" s="219"/>
      <c r="E4" s="219"/>
      <c r="F4" s="219"/>
      <c r="G4" s="219"/>
      <c r="H4" s="219"/>
      <c r="I4" s="219"/>
      <c r="J4" s="219"/>
    </row>
    <row r="5" spans="1:10" x14ac:dyDescent="0.3">
      <c r="A5" s="33"/>
      <c r="B5" s="33"/>
      <c r="C5" s="33"/>
      <c r="D5" s="33"/>
      <c r="E5" s="73"/>
      <c r="F5" s="73"/>
      <c r="G5" s="73"/>
      <c r="H5" s="73"/>
      <c r="I5" s="73"/>
      <c r="J5" s="74"/>
    </row>
    <row r="6" spans="1:10" x14ac:dyDescent="0.3">
      <c r="A6" s="18" t="s">
        <v>2</v>
      </c>
      <c r="B6" s="235" t="s">
        <v>3</v>
      </c>
      <c r="C6" s="235"/>
      <c r="D6" s="18" t="s">
        <v>15</v>
      </c>
      <c r="E6" s="19" t="s">
        <v>29</v>
      </c>
      <c r="F6" s="19" t="s">
        <v>10</v>
      </c>
      <c r="G6" s="19" t="s">
        <v>8</v>
      </c>
      <c r="H6" s="18" t="s">
        <v>9</v>
      </c>
      <c r="I6" s="19" t="s">
        <v>4</v>
      </c>
      <c r="J6" s="19" t="s">
        <v>5</v>
      </c>
    </row>
    <row r="7" spans="1:10" ht="36" customHeight="1" x14ac:dyDescent="0.3">
      <c r="A7" s="216" t="s">
        <v>108</v>
      </c>
      <c r="B7" s="249" t="s">
        <v>6</v>
      </c>
      <c r="C7" s="250" t="s">
        <v>171</v>
      </c>
      <c r="D7" s="249" t="s">
        <v>172</v>
      </c>
      <c r="E7" s="249" t="s">
        <v>173</v>
      </c>
      <c r="F7" s="249" t="s">
        <v>174</v>
      </c>
      <c r="G7" s="260" t="s">
        <v>176</v>
      </c>
      <c r="H7" s="249" t="s">
        <v>175</v>
      </c>
      <c r="I7" s="30">
        <v>44621</v>
      </c>
      <c r="J7" s="30">
        <v>44681</v>
      </c>
    </row>
    <row r="8" spans="1:10" ht="36" customHeight="1" x14ac:dyDescent="0.3">
      <c r="A8" s="229"/>
      <c r="B8" s="249"/>
      <c r="C8" s="250"/>
      <c r="D8" s="249"/>
      <c r="E8" s="249"/>
      <c r="F8" s="249"/>
      <c r="G8" s="260"/>
      <c r="H8" s="249"/>
      <c r="I8" s="75">
        <v>44805</v>
      </c>
      <c r="J8" s="75">
        <v>44895</v>
      </c>
    </row>
    <row r="9" spans="1:10" ht="32.25" customHeight="1" x14ac:dyDescent="0.3">
      <c r="A9" s="229"/>
      <c r="B9" s="249" t="s">
        <v>50</v>
      </c>
      <c r="C9" s="250" t="s">
        <v>177</v>
      </c>
      <c r="D9" s="249" t="s">
        <v>178</v>
      </c>
      <c r="E9" s="249" t="s">
        <v>179</v>
      </c>
      <c r="F9" s="249" t="s">
        <v>180</v>
      </c>
      <c r="G9" s="260" t="s">
        <v>176</v>
      </c>
      <c r="H9" s="249" t="s">
        <v>63</v>
      </c>
      <c r="I9" s="30">
        <v>44621</v>
      </c>
      <c r="J9" s="30">
        <v>44681</v>
      </c>
    </row>
    <row r="10" spans="1:10" ht="32.25" customHeight="1" x14ac:dyDescent="0.3">
      <c r="A10" s="229"/>
      <c r="B10" s="249"/>
      <c r="C10" s="250"/>
      <c r="D10" s="249"/>
      <c r="E10" s="249"/>
      <c r="F10" s="249"/>
      <c r="G10" s="260"/>
      <c r="H10" s="249"/>
      <c r="I10" s="75">
        <v>44805</v>
      </c>
      <c r="J10" s="75">
        <v>44895</v>
      </c>
    </row>
    <row r="11" spans="1:10" ht="68.25" customHeight="1" x14ac:dyDescent="0.3">
      <c r="A11" s="229"/>
      <c r="B11" s="60" t="s">
        <v>51</v>
      </c>
      <c r="C11" s="61" t="s">
        <v>183</v>
      </c>
      <c r="D11" s="60" t="s">
        <v>181</v>
      </c>
      <c r="E11" s="60" t="s">
        <v>182</v>
      </c>
      <c r="F11" s="60" t="s">
        <v>184</v>
      </c>
      <c r="G11" s="76" t="s">
        <v>176</v>
      </c>
      <c r="H11" s="60" t="s">
        <v>63</v>
      </c>
      <c r="I11" s="75">
        <v>44562</v>
      </c>
      <c r="J11" s="75">
        <v>44592</v>
      </c>
    </row>
    <row r="12" spans="1:10" ht="41.25" customHeight="1" x14ac:dyDescent="0.3">
      <c r="A12" s="229"/>
      <c r="B12" s="249" t="s">
        <v>52</v>
      </c>
      <c r="C12" s="250" t="s">
        <v>185</v>
      </c>
      <c r="D12" s="249" t="s">
        <v>186</v>
      </c>
      <c r="E12" s="249" t="s">
        <v>187</v>
      </c>
      <c r="F12" s="249" t="s">
        <v>188</v>
      </c>
      <c r="G12" s="260" t="s">
        <v>176</v>
      </c>
      <c r="H12" s="260" t="s">
        <v>63</v>
      </c>
      <c r="I12" s="30">
        <v>44743</v>
      </c>
      <c r="J12" s="30">
        <v>44773</v>
      </c>
    </row>
    <row r="13" spans="1:10" ht="39.75" customHeight="1" x14ac:dyDescent="0.3">
      <c r="A13" s="217"/>
      <c r="B13" s="249"/>
      <c r="C13" s="250"/>
      <c r="D13" s="249"/>
      <c r="E13" s="249"/>
      <c r="F13" s="249"/>
      <c r="G13" s="260"/>
      <c r="H13" s="260"/>
      <c r="I13" s="30">
        <v>44896</v>
      </c>
      <c r="J13" s="30">
        <v>44915</v>
      </c>
    </row>
  </sheetData>
  <mergeCells count="24">
    <mergeCell ref="A1:J4"/>
    <mergeCell ref="E12:E13"/>
    <mergeCell ref="F12:F13"/>
    <mergeCell ref="G12:G13"/>
    <mergeCell ref="H12:H13"/>
    <mergeCell ref="A7:A13"/>
    <mergeCell ref="B7:B8"/>
    <mergeCell ref="C7:C8"/>
    <mergeCell ref="D7:D8"/>
    <mergeCell ref="B9:B10"/>
    <mergeCell ref="C9:C10"/>
    <mergeCell ref="D9:D10"/>
    <mergeCell ref="B12:B13"/>
    <mergeCell ref="C12:C13"/>
    <mergeCell ref="D12:D13"/>
    <mergeCell ref="E9:E10"/>
    <mergeCell ref="F9:F10"/>
    <mergeCell ref="B6:C6"/>
    <mergeCell ref="G9:G10"/>
    <mergeCell ref="H9:H10"/>
    <mergeCell ref="E7:E8"/>
    <mergeCell ref="F7:F8"/>
    <mergeCell ref="G7:G8"/>
    <mergeCell ref="H7:H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C5D0-AF76-48B2-B056-F7CB109055DB}">
  <dimension ref="A1:C5"/>
  <sheetViews>
    <sheetView workbookViewId="0">
      <selection activeCell="D11" sqref="D11"/>
    </sheetView>
  </sheetViews>
  <sheetFormatPr baseColWidth="10" defaultColWidth="9.140625" defaultRowHeight="15" x14ac:dyDescent="0.25"/>
  <cols>
    <col min="1" max="1" width="9.140625" style="6"/>
    <col min="2" max="2" width="12.28515625" style="6" customWidth="1"/>
    <col min="3" max="3" width="125.28515625" style="6" customWidth="1"/>
    <col min="4" max="16384" width="9.140625" style="6"/>
  </cols>
  <sheetData>
    <row r="1" spans="1:3" x14ac:dyDescent="0.25">
      <c r="A1" s="261" t="s">
        <v>535</v>
      </c>
      <c r="B1" s="262"/>
      <c r="C1" s="262"/>
    </row>
    <row r="2" spans="1:3" x14ac:dyDescent="0.25">
      <c r="A2" s="7" t="s">
        <v>536</v>
      </c>
      <c r="B2" s="7" t="s">
        <v>537</v>
      </c>
      <c r="C2" s="7" t="s">
        <v>538</v>
      </c>
    </row>
    <row r="3" spans="1:3" x14ac:dyDescent="0.25">
      <c r="A3" s="8">
        <v>1</v>
      </c>
      <c r="B3" s="9"/>
      <c r="C3" s="10"/>
    </row>
    <row r="4" spans="1:3" x14ac:dyDescent="0.25">
      <c r="A4" s="8">
        <v>2</v>
      </c>
      <c r="B4" s="9"/>
      <c r="C4" s="11"/>
    </row>
    <row r="5" spans="1:3" x14ac:dyDescent="0.25">
      <c r="A5" s="8">
        <v>3</v>
      </c>
      <c r="B5" s="9"/>
      <c r="C5" s="11"/>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C64E-213A-4AF9-B86B-810A138434E3}">
  <dimension ref="A1:D19"/>
  <sheetViews>
    <sheetView topLeftCell="A16" zoomScale="80" zoomScaleNormal="80" workbookViewId="0">
      <selection activeCell="C13" sqref="C13"/>
    </sheetView>
  </sheetViews>
  <sheetFormatPr baseColWidth="10" defaultColWidth="9.140625" defaultRowHeight="14.25" x14ac:dyDescent="0.25"/>
  <cols>
    <col min="1" max="1" width="22.85546875" style="124" customWidth="1"/>
    <col min="2" max="2" width="26.5703125" style="124" customWidth="1"/>
    <col min="3" max="3" width="140.5703125" style="124" bestFit="1" customWidth="1"/>
    <col min="4" max="4" width="55.28515625" style="124" customWidth="1"/>
    <col min="5" max="16384" width="9.140625" style="124"/>
  </cols>
  <sheetData>
    <row r="1" spans="1:4" ht="15.75" x14ac:dyDescent="0.25">
      <c r="A1" s="1" t="s">
        <v>522</v>
      </c>
      <c r="B1" s="1" t="s">
        <v>523</v>
      </c>
      <c r="C1" s="1" t="s">
        <v>524</v>
      </c>
      <c r="D1" s="1" t="s">
        <v>525</v>
      </c>
    </row>
    <row r="2" spans="1:4" ht="71.25" x14ac:dyDescent="0.25">
      <c r="A2" s="264" t="s">
        <v>521</v>
      </c>
      <c r="B2" s="263" t="s">
        <v>520</v>
      </c>
      <c r="C2" s="92" t="s">
        <v>277</v>
      </c>
      <c r="D2" s="92" t="s">
        <v>298</v>
      </c>
    </row>
    <row r="3" spans="1:4" x14ac:dyDescent="0.25">
      <c r="A3" s="264"/>
      <c r="B3" s="263"/>
      <c r="C3" s="92" t="s">
        <v>278</v>
      </c>
      <c r="D3" s="92" t="s">
        <v>526</v>
      </c>
    </row>
    <row r="4" spans="1:4" x14ac:dyDescent="0.25">
      <c r="A4" s="264"/>
      <c r="B4" s="263"/>
      <c r="C4" s="92" t="s">
        <v>279</v>
      </c>
      <c r="D4" s="92" t="s">
        <v>526</v>
      </c>
    </row>
    <row r="5" spans="1:4" ht="28.5" x14ac:dyDescent="0.25">
      <c r="A5" s="264"/>
      <c r="B5" s="263"/>
      <c r="C5" s="92" t="s">
        <v>280</v>
      </c>
      <c r="D5" s="92" t="s">
        <v>527</v>
      </c>
    </row>
    <row r="6" spans="1:4" x14ac:dyDescent="0.25">
      <c r="A6" s="264"/>
      <c r="B6" s="263"/>
      <c r="C6" s="92" t="s">
        <v>281</v>
      </c>
      <c r="D6" s="92" t="s">
        <v>526</v>
      </c>
    </row>
    <row r="7" spans="1:4" x14ac:dyDescent="0.25">
      <c r="A7" s="264"/>
      <c r="B7" s="263"/>
      <c r="C7" s="92" t="s">
        <v>282</v>
      </c>
      <c r="D7" s="92" t="s">
        <v>526</v>
      </c>
    </row>
    <row r="8" spans="1:4" x14ac:dyDescent="0.25">
      <c r="A8" s="264"/>
      <c r="B8" s="263"/>
      <c r="C8" s="92" t="s">
        <v>283</v>
      </c>
      <c r="D8" s="92" t="s">
        <v>526</v>
      </c>
    </row>
    <row r="9" spans="1:4" x14ac:dyDescent="0.25">
      <c r="A9" s="264"/>
      <c r="B9" s="263"/>
      <c r="C9" s="92" t="s">
        <v>284</v>
      </c>
      <c r="D9" s="92" t="s">
        <v>526</v>
      </c>
    </row>
    <row r="10" spans="1:4" ht="57" x14ac:dyDescent="0.25">
      <c r="A10" s="264"/>
      <c r="B10" s="263"/>
      <c r="C10" s="92" t="s">
        <v>285</v>
      </c>
      <c r="D10" s="92" t="s">
        <v>534</v>
      </c>
    </row>
    <row r="11" spans="1:4" x14ac:dyDescent="0.25">
      <c r="A11" s="264"/>
      <c r="B11" s="263"/>
      <c r="C11" s="92" t="s">
        <v>286</v>
      </c>
      <c r="D11" s="92" t="s">
        <v>526</v>
      </c>
    </row>
    <row r="12" spans="1:4" ht="15.75" x14ac:dyDescent="0.25">
      <c r="A12" s="1" t="s">
        <v>522</v>
      </c>
      <c r="B12" s="1" t="s">
        <v>523</v>
      </c>
      <c r="C12" s="1" t="s">
        <v>555</v>
      </c>
      <c r="D12" s="1" t="s">
        <v>525</v>
      </c>
    </row>
    <row r="13" spans="1:4" ht="108" customHeight="1" x14ac:dyDescent="0.25">
      <c r="A13" s="167" t="s">
        <v>529</v>
      </c>
      <c r="B13" s="265" t="s">
        <v>528</v>
      </c>
      <c r="C13" s="92" t="s">
        <v>556</v>
      </c>
      <c r="D13" s="92" t="s">
        <v>557</v>
      </c>
    </row>
    <row r="14" spans="1:4" ht="93.6" customHeight="1" x14ac:dyDescent="0.25">
      <c r="A14" s="168"/>
      <c r="B14" s="266"/>
      <c r="C14" s="92" t="s">
        <v>558</v>
      </c>
      <c r="D14" s="92" t="s">
        <v>559</v>
      </c>
    </row>
    <row r="15" spans="1:4" ht="15.75" x14ac:dyDescent="0.25">
      <c r="A15" s="1" t="s">
        <v>522</v>
      </c>
      <c r="B15" s="1" t="s">
        <v>530</v>
      </c>
      <c r="C15" s="1" t="s">
        <v>561</v>
      </c>
      <c r="D15" s="1" t="s">
        <v>525</v>
      </c>
    </row>
    <row r="16" spans="1:4" ht="132" customHeight="1" x14ac:dyDescent="0.25">
      <c r="A16" s="86" t="s">
        <v>531</v>
      </c>
      <c r="B16" s="125" t="s">
        <v>560</v>
      </c>
      <c r="C16" s="92" t="s">
        <v>562</v>
      </c>
      <c r="D16" s="92" t="s">
        <v>563</v>
      </c>
    </row>
    <row r="17" spans="1:4" ht="31.5" x14ac:dyDescent="0.25">
      <c r="A17" s="1" t="s">
        <v>522</v>
      </c>
      <c r="B17" s="2" t="s">
        <v>533</v>
      </c>
      <c r="C17" s="1" t="s">
        <v>532</v>
      </c>
      <c r="D17" s="1" t="s">
        <v>525</v>
      </c>
    </row>
    <row r="18" spans="1:4" ht="130.9" customHeight="1" x14ac:dyDescent="0.25">
      <c r="A18" s="158" t="s">
        <v>677</v>
      </c>
      <c r="B18" s="267"/>
      <c r="C18" s="92" t="s">
        <v>679</v>
      </c>
      <c r="D18" s="92" t="s">
        <v>678</v>
      </c>
    </row>
    <row r="19" spans="1:4" ht="57" x14ac:dyDescent="0.25">
      <c r="A19" s="158"/>
      <c r="B19" s="267"/>
      <c r="C19" s="92" t="s">
        <v>680</v>
      </c>
      <c r="D19" s="92" t="s">
        <v>681</v>
      </c>
    </row>
  </sheetData>
  <mergeCells count="6">
    <mergeCell ref="B2:B11"/>
    <mergeCell ref="A2:A11"/>
    <mergeCell ref="A13:A14"/>
    <mergeCell ref="B13:B14"/>
    <mergeCell ref="A18:A19"/>
    <mergeCell ref="B18:B19"/>
  </mergeCells>
  <hyperlinks>
    <hyperlink ref="B16" r:id="rId1" xr:uid="{8A496954-B3A7-4D4A-BF1C-C11F29CF4E5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Riesgos Corrupción</vt:lpstr>
      <vt:lpstr>Anexo Riesgos de Corrupción</vt:lpstr>
      <vt:lpstr>Trámites</vt:lpstr>
      <vt:lpstr>RdC</vt:lpstr>
      <vt:lpstr>At. Ciudadano</vt:lpstr>
      <vt:lpstr>Transparencia</vt:lpstr>
      <vt:lpstr>Iniciativas Adicionales</vt:lpstr>
      <vt:lpstr>Control de Cambios</vt:lpstr>
      <vt:lpstr>Encuestas-Consulta-Reto 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Ruth Bermudez</cp:lastModifiedBy>
  <dcterms:created xsi:type="dcterms:W3CDTF">2021-10-05T20:08:39Z</dcterms:created>
  <dcterms:modified xsi:type="dcterms:W3CDTF">2022-01-31T00:49:05Z</dcterms:modified>
</cp:coreProperties>
</file>